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4TO TRIMESTRE 2025\"/>
    </mc:Choice>
  </mc:AlternateContent>
  <xr:revisionPtr revIDLastSave="0" documentId="13_ncr:1_{DA54138D-C218-4897-A8F3-98FD761285DB}" xr6:coauthVersionLast="47" xr6:coauthVersionMax="47" xr10:uidLastSave="{00000000-0000-0000-0000-000000000000}"/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-120" yWindow="-120" windowWidth="29040" windowHeight="15720" xr2:uid="{00000000-000D-0000-FFFF-FFFF00000000}"/>
  </bookViews>
  <sheets>
    <sheet name="EAEPED_CF" sheetId="1" r:id="rId1"/>
  </sheets>
  <definedNames>
    <definedName name="_xlnm.Print_Area" localSheetId="0">EAEPED_CF!$A$1:$I$85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1" i="1" l="1"/>
  <c r="E80" i="1"/>
  <c r="H80" i="1" s="1"/>
  <c r="E81" i="1"/>
  <c r="H81" i="1" s="1"/>
  <c r="E82" i="1"/>
  <c r="H82" i="1" s="1"/>
  <c r="E79" i="1"/>
  <c r="H79" i="1" s="1"/>
  <c r="E69" i="1"/>
  <c r="H69" i="1" s="1"/>
  <c r="E70" i="1"/>
  <c r="H70" i="1" s="1"/>
  <c r="E71" i="1"/>
  <c r="E72" i="1"/>
  <c r="H72" i="1" s="1"/>
  <c r="E73" i="1"/>
  <c r="H73" i="1" s="1"/>
  <c r="E74" i="1"/>
  <c r="H74" i="1" s="1"/>
  <c r="E75" i="1"/>
  <c r="H75" i="1" s="1"/>
  <c r="E76" i="1"/>
  <c r="H76" i="1" s="1"/>
  <c r="E68" i="1"/>
  <c r="H68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59" i="1"/>
  <c r="H5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49" i="1"/>
  <c r="H49" i="1" s="1"/>
  <c r="E43" i="1"/>
  <c r="H43" i="1" s="1"/>
  <c r="E44" i="1"/>
  <c r="H44" i="1" s="1"/>
  <c r="E45" i="1"/>
  <c r="H45" i="1" s="1"/>
  <c r="E42" i="1"/>
  <c r="H42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2" i="1"/>
  <c r="H2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F11" i="1"/>
  <c r="G11" i="1"/>
  <c r="H11" i="1"/>
  <c r="C11" i="1"/>
  <c r="E10" i="1" l="1"/>
  <c r="C47" i="1"/>
  <c r="H10" i="1"/>
  <c r="E47" i="1"/>
  <c r="F47" i="1"/>
  <c r="D47" i="1"/>
  <c r="C10" i="1"/>
  <c r="D10" i="1"/>
  <c r="H47" i="1"/>
  <c r="F10" i="1"/>
  <c r="G47" i="1"/>
  <c r="G10" i="1"/>
  <c r="D84" i="1" l="1"/>
  <c r="C84" i="1"/>
  <c r="F84" i="1"/>
  <c r="E84" i="1"/>
  <c r="H84" i="1"/>
  <c r="G84" i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<sst xmlns="http://schemas.openxmlformats.org/spreadsheetml/2006/main" count="81" uniqueCount="49">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</sst>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CF">
    <pageSetUpPr fitToPage="1"/>
  </sheetPr>
  <dimension ref="B1:I130"/>
  <sheetViews>
    <sheetView tabSelected="1" zoomScale="90" zoomScaleNormal="90" workbookViewId="0">
      <selection activeCell="K13" sqref="K13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2" t="s">
        <v>47</v>
      </c>
      <c r="C2" s="23"/>
      <c r="D2" s="23"/>
      <c r="E2" s="23"/>
      <c r="F2" s="23"/>
      <c r="G2" s="23"/>
      <c r="H2" s="24"/>
      <c r="I2" s="2"/>
    </row>
    <row r="3" spans="2:9" x14ac:dyDescent="0.25">
      <c r="B3" s="25" t="s">
        <v>0</v>
      </c>
      <c r="C3" s="26"/>
      <c r="D3" s="26"/>
      <c r="E3" s="26"/>
      <c r="F3" s="26"/>
      <c r="G3" s="26"/>
      <c r="H3" s="27"/>
    </row>
    <row r="4" spans="2:9" x14ac:dyDescent="0.25">
      <c r="B4" s="25" t="s">
        <v>1</v>
      </c>
      <c r="C4" s="26"/>
      <c r="D4" s="26"/>
      <c r="E4" s="26"/>
      <c r="F4" s="26"/>
      <c r="G4" s="26"/>
      <c r="H4" s="27"/>
    </row>
    <row r="5" spans="2:9" x14ac:dyDescent="0.25">
      <c r="B5" s="28" t="s">
        <v>48</v>
      </c>
      <c r="C5" s="29"/>
      <c r="D5" s="29"/>
      <c r="E5" s="29"/>
      <c r="F5" s="29"/>
      <c r="G5" s="29"/>
      <c r="H5" s="30"/>
    </row>
    <row r="6" spans="2:9" ht="15.75" thickBot="1" x14ac:dyDescent="0.3">
      <c r="B6" s="31" t="s">
        <v>2</v>
      </c>
      <c r="C6" s="32"/>
      <c r="D6" s="32"/>
      <c r="E6" s="32"/>
      <c r="F6" s="32"/>
      <c r="G6" s="32"/>
      <c r="H6" s="33"/>
    </row>
    <row r="7" spans="2:9" ht="15.75" thickBot="1" x14ac:dyDescent="0.3">
      <c r="B7" s="34" t="s">
        <v>3</v>
      </c>
      <c r="C7" s="36" t="s">
        <v>4</v>
      </c>
      <c r="D7" s="36"/>
      <c r="E7" s="36"/>
      <c r="F7" s="36"/>
      <c r="G7" s="37"/>
      <c r="H7" s="20" t="s">
        <v>5</v>
      </c>
    </row>
    <row r="8" spans="2:9" ht="24.75" thickBot="1" x14ac:dyDescent="0.3">
      <c r="B8" s="35"/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21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11</v>
      </c>
      <c r="C10" s="4">
        <f>SUM(C11,C21,C30,C41)</f>
        <v>116396959.03</v>
      </c>
      <c r="D10" s="4">
        <f t="shared" ref="D10:H10" si="0">SUM(D11,D21,D30,D41)</f>
        <v>10484645.369999999</v>
      </c>
      <c r="E10" s="4">
        <f t="shared" si="0"/>
        <v>126881604.40000001</v>
      </c>
      <c r="F10" s="4">
        <f t="shared" si="0"/>
        <v>102845781.39</v>
      </c>
      <c r="G10" s="4">
        <f t="shared" si="0"/>
        <v>102845781.39</v>
      </c>
      <c r="H10" s="4">
        <f t="shared" si="0"/>
        <v>24035823.010000005</v>
      </c>
    </row>
    <row r="11" spans="2:9" x14ac:dyDescent="0.25">
      <c r="B11" s="8" t="s">
        <v>12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13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14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15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16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17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18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19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20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21</v>
      </c>
      <c r="C21" s="4">
        <f>SUM(C22:C28)</f>
        <v>116396959.03</v>
      </c>
      <c r="D21" s="4">
        <f t="shared" ref="D21:H21" si="4">SUM(D22:D28)</f>
        <v>10484645.369999999</v>
      </c>
      <c r="E21" s="4">
        <f t="shared" si="4"/>
        <v>126881604.40000001</v>
      </c>
      <c r="F21" s="4">
        <f t="shared" si="4"/>
        <v>102845781.39</v>
      </c>
      <c r="G21" s="4">
        <f t="shared" si="4"/>
        <v>102845781.39</v>
      </c>
      <c r="H21" s="4">
        <f t="shared" si="4"/>
        <v>24035823.010000005</v>
      </c>
    </row>
    <row r="22" spans="2:8" x14ac:dyDescent="0.25">
      <c r="B22" s="11" t="s">
        <v>22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23</v>
      </c>
      <c r="C23" s="15">
        <v>0</v>
      </c>
      <c r="D23" s="15">
        <v>0</v>
      </c>
      <c r="E23" s="17">
        <f t="shared" si="5"/>
        <v>0</v>
      </c>
      <c r="F23" s="15">
        <v>0</v>
      </c>
      <c r="G23" s="15">
        <v>0</v>
      </c>
      <c r="H23" s="17">
        <f t="shared" si="6"/>
        <v>0</v>
      </c>
    </row>
    <row r="24" spans="2:8" x14ac:dyDescent="0.25">
      <c r="B24" s="11" t="s">
        <v>24</v>
      </c>
      <c r="C24" s="15">
        <v>116396959.03</v>
      </c>
      <c r="D24" s="15">
        <v>10484645.369999999</v>
      </c>
      <c r="E24" s="17">
        <f t="shared" si="5"/>
        <v>126881604.40000001</v>
      </c>
      <c r="F24" s="15">
        <v>102845781.39</v>
      </c>
      <c r="G24" s="15">
        <v>102845781.39</v>
      </c>
      <c r="H24" s="17">
        <f t="shared" si="6"/>
        <v>24035823.010000005</v>
      </c>
    </row>
    <row r="25" spans="2:8" ht="24" x14ac:dyDescent="0.25">
      <c r="B25" s="11" t="s">
        <v>25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26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27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28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29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30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31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32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33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34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35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36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37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38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39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40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41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42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43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44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12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13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14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15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16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17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18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19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20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21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22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23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24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25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26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27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28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29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30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31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32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33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34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35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36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37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38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39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40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41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42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43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45</v>
      </c>
      <c r="C84" s="5">
        <f>SUM(C10,C47)</f>
        <v>116396959.03</v>
      </c>
      <c r="D84" s="5">
        <f t="shared" ref="D84:H84" si="26">SUM(D10,D47)</f>
        <v>10484645.369999999</v>
      </c>
      <c r="E84" s="5">
        <f>SUM(E10,E47)</f>
        <v>126881604.40000001</v>
      </c>
      <c r="F84" s="5">
        <f t="shared" si="26"/>
        <v>102845781.39</v>
      </c>
      <c r="G84" s="5">
        <f t="shared" si="26"/>
        <v>102845781.39</v>
      </c>
      <c r="H84" s="5">
        <f t="shared" si="26"/>
        <v>24035823.010000005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ht="150" customHeight="1" x14ac:dyDescent="0.25">
      <c r="B91" s="19" t="s">
        <v>46</v>
      </c>
      <c r="C91" s="19"/>
      <c r="D91" s="19"/>
      <c r="E91" s="19"/>
      <c r="F91" s="19"/>
      <c r="G91" s="19"/>
      <c r="H91" s="19"/>
    </row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</sheetData>
  <sheetProtection algorithmName="SHA-512" hashValue="6z0JicI2wJEwJ4tYHBwr/ZH4JzJI5RFQGBwwZuv+51UMKzZ7YKejeWgNhqLX+Kj+25NQDDrzNRn9qT1M1Kn/ag==" saltValue="lWv6RQm+L8I31nV86628BQ==" spinCount="100000" sheet="1" formatCells="0" formatColumns="0" formatRows="0"/>
  <mergeCells count="9">
    <mergeCell ref="B91:H91"/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dcterms:created xsi:type="dcterms:W3CDTF">2020-01-08T22:29:57Z</dcterms:created>
  <dcterms:modified xsi:type="dcterms:W3CDTF">2026-01-23T18:20:18Z</dcterms:modified>
</cp:coreProperties>
</file>