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5\ASECH 2025\1er trimestre 2025\"/>
    </mc:Choice>
  </mc:AlternateContent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28680" yWindow="-120" windowWidth="21840" windowHeight="13020"/>
  </bookViews>
  <sheets>
    <sheet name="EAEPED_CF" sheetId="1" r:id="rId1"/>
  </sheets>
  <definedNames>
    <definedName name="_xlnm.Print_Area" localSheetId="0">EAEPED_CF!$A$1:$I$84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0" i="1" l="1"/>
  <c r="H81" i="1"/>
  <c r="H82" i="1"/>
  <c r="H79" i="1"/>
  <c r="H69" i="1"/>
  <c r="H70" i="1"/>
  <c r="H71" i="1"/>
  <c r="H72" i="1"/>
  <c r="H73" i="1"/>
  <c r="H74" i="1"/>
  <c r="H75" i="1"/>
  <c r="H76" i="1"/>
  <c r="H68" i="1"/>
  <c r="H60" i="1"/>
  <c r="H61" i="1"/>
  <c r="H62" i="1"/>
  <c r="H63" i="1"/>
  <c r="H64" i="1"/>
  <c r="H65" i="1"/>
  <c r="H59" i="1"/>
  <c r="H50" i="1"/>
  <c r="H51" i="1"/>
  <c r="H52" i="1"/>
  <c r="H53" i="1"/>
  <c r="H54" i="1"/>
  <c r="H55" i="1"/>
  <c r="H56" i="1"/>
  <c r="H49" i="1"/>
  <c r="H43" i="1"/>
  <c r="H44" i="1"/>
  <c r="H45" i="1"/>
  <c r="H42" i="1"/>
  <c r="H32" i="1"/>
  <c r="H33" i="1"/>
  <c r="H34" i="1"/>
  <c r="H35" i="1"/>
  <c r="H36" i="1"/>
  <c r="H37" i="1"/>
  <c r="H38" i="1"/>
  <c r="H39" i="1"/>
  <c r="H31" i="1"/>
  <c r="H23" i="1"/>
  <c r="H25" i="1"/>
  <c r="H26" i="1"/>
  <c r="H27" i="1"/>
  <c r="H28" i="1"/>
  <c r="H22" i="1"/>
  <c r="H18" i="1"/>
  <c r="H19" i="1"/>
  <c r="E80" i="1"/>
  <c r="E81" i="1"/>
  <c r="E82" i="1"/>
  <c r="E79" i="1"/>
  <c r="E69" i="1"/>
  <c r="E70" i="1"/>
  <c r="E71" i="1"/>
  <c r="E72" i="1"/>
  <c r="E73" i="1"/>
  <c r="E74" i="1"/>
  <c r="E75" i="1"/>
  <c r="E76" i="1"/>
  <c r="E68" i="1"/>
  <c r="E60" i="1"/>
  <c r="E61" i="1"/>
  <c r="E62" i="1"/>
  <c r="E63" i="1"/>
  <c r="E64" i="1"/>
  <c r="E65" i="1"/>
  <c r="E59" i="1"/>
  <c r="E50" i="1"/>
  <c r="E51" i="1"/>
  <c r="E52" i="1"/>
  <c r="E53" i="1"/>
  <c r="E54" i="1"/>
  <c r="E55" i="1"/>
  <c r="E56" i="1"/>
  <c r="E49" i="1"/>
  <c r="E43" i="1"/>
  <c r="E44" i="1"/>
  <c r="E45" i="1"/>
  <c r="E42" i="1"/>
  <c r="E32" i="1"/>
  <c r="E33" i="1"/>
  <c r="E34" i="1"/>
  <c r="E35" i="1"/>
  <c r="E36" i="1"/>
  <c r="E37" i="1"/>
  <c r="E38" i="1"/>
  <c r="E39" i="1"/>
  <c r="E31" i="1"/>
  <c r="E23" i="1"/>
  <c r="E24" i="1"/>
  <c r="H24" i="1" s="1"/>
  <c r="E25" i="1"/>
  <c r="E26" i="1"/>
  <c r="E27" i="1"/>
  <c r="E28" i="1"/>
  <c r="E22" i="1"/>
  <c r="E13" i="1"/>
  <c r="H13" i="1" s="1"/>
  <c r="E14" i="1"/>
  <c r="H14" i="1" s="1"/>
  <c r="E15" i="1"/>
  <c r="H15" i="1" s="1"/>
  <c r="E16" i="1"/>
  <c r="H16" i="1" s="1"/>
  <c r="E17" i="1"/>
  <c r="H17" i="1" s="1"/>
  <c r="E18" i="1"/>
  <c r="E19" i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C47" i="1" s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E10" i="1" s="1"/>
  <c r="E84" i="1" s="1"/>
  <c r="F11" i="1"/>
  <c r="G11" i="1"/>
  <c r="H11" i="1"/>
  <c r="C11" i="1"/>
  <c r="H10" i="1" l="1"/>
  <c r="E47" i="1"/>
  <c r="F47" i="1"/>
  <c r="D47" i="1"/>
  <c r="C10" i="1"/>
  <c r="C84" i="1" s="1"/>
  <c r="D10" i="1"/>
  <c r="D84" i="1" s="1"/>
  <c r="H47" i="1"/>
  <c r="F10" i="1"/>
  <c r="F84" i="1" s="1"/>
  <c r="G47" i="1"/>
  <c r="G10" i="1"/>
  <c r="H84" i="1" l="1"/>
  <c r="G84" i="1"/>
</calcChain>
</file>

<file path=xl/sharedStrings.xml><?xml version="1.0" encoding="utf-8"?>
<sst xmlns="http://schemas.openxmlformats.org/spreadsheetml/2006/main" count="81" uniqueCount="49">
  <si>
    <t>ASEC_EAEPEDCF_2doTRIM_F2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</si>
  <si>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</si>
  <si>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</si>
  <si>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</si>
  <si>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</si>
  <si>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</si>
  <si>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</si>
  <si>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</si>
  <si>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</si>
  <si>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</si>
  <si>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</si>
  <si>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</si>
  <si>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</si>
  <si>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</si>
  <si>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</si>
  <si>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</si>
  <si>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</si>
  <si>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</si>
  <si>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</si>
  <si>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</si>
  <si>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</si>
  <si>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</si>
  <si>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</si>
  <si>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</si>
  <si>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</si>
  <si>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</si>
  <si>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</si>
  <si>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</si>
  <si>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</si>
  <si>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</si>
  <si>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</si>
  <si>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</si>
  <si>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</si>
  <si>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</si>
  <si>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</si>
  <si>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</si>
  <si>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</si>
  <si>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</si>
  <si>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</si>
  <si>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</si>
  <si>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</si>
  <si>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</si>
  <si>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</si>
  <si>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</si>
  <si>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</si>
  <si>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</si>
  <si>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</si>
  <si>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Municipal de Prevención y Atención a la Salud</t>
  </si>
  <si>
    <t>Del 01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</si>
</sst>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D_CF">
    <pageSetUpPr fitToPage="1"/>
  </sheetPr>
  <dimension ref="B1:I132"/>
  <sheetViews>
    <sheetView tabSelected="1" zoomScale="90" zoomScaleNormal="90" workbookViewId="0">
      <selection activeCell="G13" sqref="G13"/>
    </sheetView>
  </sheetViews>
  <sheetFormatPr baseColWidth="10" defaultColWidth="11.5703125" defaultRowHeight="15" x14ac:dyDescent="0.25"/>
  <cols>
    <col min="1" max="1" width="3.57031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5703125" style="1" customWidth="1"/>
    <col min="10" max="16384" width="11.5703125" style="1"/>
  </cols>
  <sheetData>
    <row r="1" spans="2:9" ht="15" customHeight="1" thickBot="1" x14ac:dyDescent="0.3"/>
    <row r="2" spans="2:9" x14ac:dyDescent="0.25">
      <c r="B2" s="21" t="s">
        <v>47</v>
      </c>
      <c r="C2" s="22"/>
      <c r="D2" s="22"/>
      <c r="E2" s="22"/>
      <c r="F2" s="22"/>
      <c r="G2" s="22"/>
      <c r="H2" s="23"/>
      <c r="I2" s="2" t="s">
        <v>0</v>
      </c>
    </row>
    <row r="3" spans="2:9" x14ac:dyDescent="0.25">
      <c r="B3" s="24" t="s">
        <v>1</v>
      </c>
      <c r="C3" s="25"/>
      <c r="D3" s="25"/>
      <c r="E3" s="25"/>
      <c r="F3" s="25"/>
      <c r="G3" s="25"/>
      <c r="H3" s="26"/>
    </row>
    <row r="4" spans="2:9" x14ac:dyDescent="0.25">
      <c r="B4" s="24" t="s">
        <v>2</v>
      </c>
      <c r="C4" s="25"/>
      <c r="D4" s="25"/>
      <c r="E4" s="25"/>
      <c r="F4" s="25"/>
      <c r="G4" s="25"/>
      <c r="H4" s="26"/>
    </row>
    <row r="5" spans="2:9" x14ac:dyDescent="0.25">
      <c r="B5" s="27" t="s">
        <v>48</v>
      </c>
      <c r="C5" s="28"/>
      <c r="D5" s="28"/>
      <c r="E5" s="28"/>
      <c r="F5" s="28"/>
      <c r="G5" s="28"/>
      <c r="H5" s="29"/>
    </row>
    <row r="6" spans="2:9" ht="15.75" thickBot="1" x14ac:dyDescent="0.3">
      <c r="B6" s="30" t="s">
        <v>3</v>
      </c>
      <c r="C6" s="31"/>
      <c r="D6" s="31"/>
      <c r="E6" s="31"/>
      <c r="F6" s="31"/>
      <c r="G6" s="31"/>
      <c r="H6" s="32"/>
    </row>
    <row r="7" spans="2:9" ht="15.75" thickBot="1" x14ac:dyDescent="0.3">
      <c r="B7" s="33" t="s">
        <v>4</v>
      </c>
      <c r="C7" s="35" t="s">
        <v>5</v>
      </c>
      <c r="D7" s="35"/>
      <c r="E7" s="35"/>
      <c r="F7" s="35"/>
      <c r="G7" s="36"/>
      <c r="H7" s="19" t="s">
        <v>6</v>
      </c>
    </row>
    <row r="8" spans="2:9" ht="24.75" thickBot="1" x14ac:dyDescent="0.3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20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12</v>
      </c>
      <c r="C10" s="4">
        <f>SUM(C11,C21,C30,C41)</f>
        <v>116396959.03</v>
      </c>
      <c r="D10" s="4">
        <f t="shared" ref="D10:H10" si="0">SUM(D11,D21,D30,D41)</f>
        <v>13472738.370000001</v>
      </c>
      <c r="E10" s="4">
        <f t="shared" si="0"/>
        <v>129869697.40000001</v>
      </c>
      <c r="F10" s="4">
        <f t="shared" si="0"/>
        <v>16105331.359999999</v>
      </c>
      <c r="G10" s="4">
        <f t="shared" si="0"/>
        <v>15914321.779999999</v>
      </c>
      <c r="H10" s="4">
        <f t="shared" si="0"/>
        <v>113764366.04000001</v>
      </c>
    </row>
    <row r="11" spans="2:9" x14ac:dyDescent="0.25">
      <c r="B11" s="8" t="s">
        <v>13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14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15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16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17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18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19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20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21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22</v>
      </c>
      <c r="C21" s="4">
        <f>SUM(C22:C28)</f>
        <v>116396959.03</v>
      </c>
      <c r="D21" s="4">
        <f t="shared" ref="D21:H21" si="4">SUM(D22:D28)</f>
        <v>13472738.370000001</v>
      </c>
      <c r="E21" s="4">
        <f t="shared" si="4"/>
        <v>129869697.40000001</v>
      </c>
      <c r="F21" s="4">
        <f t="shared" si="4"/>
        <v>16105331.359999999</v>
      </c>
      <c r="G21" s="4">
        <f t="shared" si="4"/>
        <v>15914321.779999999</v>
      </c>
      <c r="H21" s="4">
        <f t="shared" si="4"/>
        <v>113764366.04000001</v>
      </c>
    </row>
    <row r="22" spans="2:8" x14ac:dyDescent="0.25">
      <c r="B22" s="11" t="s">
        <v>23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24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25</v>
      </c>
      <c r="C24" s="37">
        <v>116396959.03</v>
      </c>
      <c r="D24" s="37">
        <v>13472738.370000001</v>
      </c>
      <c r="E24" s="17">
        <f t="shared" si="5"/>
        <v>129869697.40000001</v>
      </c>
      <c r="F24" s="37">
        <v>16105331.359999999</v>
      </c>
      <c r="G24" s="37">
        <v>15914321.779999999</v>
      </c>
      <c r="H24" s="17">
        <f t="shared" si="6"/>
        <v>113764366.04000001</v>
      </c>
    </row>
    <row r="25" spans="2:8" ht="24" x14ac:dyDescent="0.25">
      <c r="B25" s="11" t="s">
        <v>26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27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28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29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30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31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32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33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34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35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36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37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38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39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40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41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42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43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44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45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13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14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15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16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17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18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19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20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21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22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23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24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25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26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27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28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29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30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31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32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33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34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35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36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37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38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39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40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41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42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43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44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46</v>
      </c>
      <c r="C84" s="5">
        <f>SUM(C10,C47)</f>
        <v>116396959.03</v>
      </c>
      <c r="D84" s="5">
        <f t="shared" ref="D84:H84" si="26">SUM(D10,D47)</f>
        <v>13472738.370000001</v>
      </c>
      <c r="E84" s="5">
        <f>SUM(E10,E47)</f>
        <v>129869697.40000001</v>
      </c>
      <c r="F84" s="5">
        <f t="shared" si="26"/>
        <v>16105331.359999999</v>
      </c>
      <c r="G84" s="5">
        <f t="shared" si="26"/>
        <v>15914321.779999999</v>
      </c>
      <c r="H84" s="5">
        <f t="shared" si="26"/>
        <v>113764366.04000001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x14ac:dyDescent="0.25"/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</sheetData>
  <sheetProtection algorithmName="SHA-512" hashValue="zLOkYQ8ftohaKnc8WM3RvX+CPSX6N9y4I/py3zfCnEmhTo+w2J3gMO0eR2kpa+LeDNqDj4DhpqDLZwBdJqDA0A==" saltValue="ifc6pYx3xQmnS0QfTSWekw==" spinCount="100000" sheet="1" scenarios="1" formatColumns="0" formatRows="0"/>
  <mergeCells count="8"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2020-01-08T22:29:57Z</dcterms:created>
  <dcterms:modified xsi:type="dcterms:W3CDTF">2025-04-23T22:31:46Z</dcterms:modified>
</cp:coreProperties>
</file>