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9040" windowHeight="15720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4" i="1"/>
  <c r="H24" i="1" s="1"/>
  <c r="E25" i="1"/>
  <c r="H25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0" i="1"/>
  <c r="H10" i="1" s="1"/>
  <c r="G19" i="1" l="1"/>
  <c r="G29" i="1" s="1"/>
  <c r="F19" i="1"/>
  <c r="D19" i="1"/>
  <c r="C19" i="1"/>
  <c r="F9" i="1"/>
  <c r="F29" i="1" s="1"/>
  <c r="D9" i="1"/>
  <c r="D29" i="1" s="1"/>
  <c r="C9" i="1"/>
  <c r="C29" i="1" l="1"/>
  <c r="E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<sst xmlns="http://schemas.openxmlformats.org/spreadsheetml/2006/main" count="30" uniqueCount="24">
  <si>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</si>
  <si>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</si>
  <si>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</si>
  <si>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</si>
  <si>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</si>
  <si>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</si>
  <si>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</si>
  <si>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</si>
  <si>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</si>
  <si>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</si>
  <si>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</si>
  <si>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</si>
  <si>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</si>
  <si>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</si>
  <si>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</si>
  <si>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</si>
  <si>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INSTITUTO MUNICIPAL DE PREVENCIÓN Y ATENCIÓN A LA SALUD</t>
  </si>
  <si>
    <t>Del 01 Enero al 31 diciembre 2024</t>
  </si>
  <si>
    <t>DIRECCIÓN GENERAL</t>
  </si>
  <si>
    <t>COORDINACIÓN DE PLANEACIÓN Y EVALUACIÓN</t>
  </si>
  <si>
    <t>SUBDIRECCIÓN ADMINISTRATIVA</t>
  </si>
  <si>
    <t>SUBDIRECCIÓN DE SALUD MENTAL</t>
  </si>
  <si>
    <t>SUBDIRECCIÓN DE PROMOCIÓN Y ATENCIÓN A LA SALUD</t>
  </si>
  <si>
    <t>SUBDIRECCIÓN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</si>
</sst>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4"/>
  <sheetViews>
    <sheetView tabSelected="1" zoomScale="90" zoomScaleNormal="90" workbookViewId="0">
      <selection activeCell="D11" sqref="D11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3" width="21.85546875" style="14" bestFit="1" customWidth="1"/>
    <col min="4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7" t="s">
        <v>16</v>
      </c>
      <c r="C2" s="28"/>
      <c r="D2" s="28"/>
      <c r="E2" s="28"/>
      <c r="F2" s="28"/>
      <c r="G2" s="28"/>
      <c r="H2" s="29"/>
    </row>
    <row r="3" spans="2:9" x14ac:dyDescent="0.2">
      <c r="B3" s="30" t="s">
        <v>1</v>
      </c>
      <c r="C3" s="31"/>
      <c r="D3" s="31"/>
      <c r="E3" s="31"/>
      <c r="F3" s="31"/>
      <c r="G3" s="31"/>
      <c r="H3" s="32"/>
    </row>
    <row r="4" spans="2:9" x14ac:dyDescent="0.2">
      <c r="B4" s="30" t="s">
        <v>2</v>
      </c>
      <c r="C4" s="31"/>
      <c r="D4" s="31"/>
      <c r="E4" s="31"/>
      <c r="F4" s="31"/>
      <c r="G4" s="31"/>
      <c r="H4" s="32"/>
    </row>
    <row r="5" spans="2:9" x14ac:dyDescent="0.2">
      <c r="B5" s="33" t="s">
        <v>17</v>
      </c>
      <c r="C5" s="34"/>
      <c r="D5" s="34"/>
      <c r="E5" s="34"/>
      <c r="F5" s="34"/>
      <c r="G5" s="34"/>
      <c r="H5" s="35"/>
    </row>
    <row r="6" spans="2:9" ht="12.75" thickBot="1" x14ac:dyDescent="0.25">
      <c r="B6" s="36" t="s">
        <v>3</v>
      </c>
      <c r="C6" s="37"/>
      <c r="D6" s="37"/>
      <c r="E6" s="37"/>
      <c r="F6" s="37"/>
      <c r="G6" s="37"/>
      <c r="H6" s="38"/>
    </row>
    <row r="7" spans="2:9" ht="12.75" thickBot="1" x14ac:dyDescent="0.25">
      <c r="B7" s="22" t="s">
        <v>4</v>
      </c>
      <c r="C7" s="24" t="s">
        <v>5</v>
      </c>
      <c r="D7" s="25"/>
      <c r="E7" s="25"/>
      <c r="F7" s="25"/>
      <c r="G7" s="26"/>
      <c r="H7" s="22" t="s">
        <v>6</v>
      </c>
    </row>
    <row r="8" spans="2:9" ht="24.75" thickBot="1" x14ac:dyDescent="0.25">
      <c r="B8" s="2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3"/>
    </row>
    <row r="9" spans="2:9" ht="24.75" customHeight="1" x14ac:dyDescent="0.2">
      <c r="B9" s="1" t="s">
        <v>12</v>
      </c>
      <c r="C9" s="12">
        <f>SUM(C10:C17)</f>
        <v>77931005.120000005</v>
      </c>
      <c r="D9" s="12">
        <f>SUM(D10:D17)</f>
        <v>6019706.1799999997</v>
      </c>
      <c r="E9" s="16">
        <f>SUM(C9:D9)</f>
        <v>83950711.300000012</v>
      </c>
      <c r="F9" s="12">
        <f>SUM(F10:F17)</f>
        <v>70477972.929999992</v>
      </c>
      <c r="G9" s="12">
        <f>SUM(G10:G17)</f>
        <v>70438290.129999995</v>
      </c>
      <c r="H9" s="16">
        <f>SUM(E9-F9)</f>
        <v>13472738.37000002</v>
      </c>
    </row>
    <row r="10" spans="2:9" ht="12.75" x14ac:dyDescent="0.2">
      <c r="B10" s="21" t="s">
        <v>18</v>
      </c>
      <c r="C10" s="8">
        <v>2465914.83</v>
      </c>
      <c r="D10" s="8">
        <v>96349.5</v>
      </c>
      <c r="E10" s="8">
        <f>SUM(C10:D10)</f>
        <v>2562264.33</v>
      </c>
      <c r="F10" s="8">
        <v>2562213.44</v>
      </c>
      <c r="G10" s="8">
        <v>2562213.44</v>
      </c>
      <c r="H10" s="8">
        <f>SUM(E10-F10)</f>
        <v>50.890000000130385</v>
      </c>
    </row>
    <row r="11" spans="2:9" ht="25.5" x14ac:dyDescent="0.2">
      <c r="B11" s="21" t="s">
        <v>19</v>
      </c>
      <c r="C11" s="8">
        <v>8630668.7100000009</v>
      </c>
      <c r="D11" s="8">
        <v>219126.13</v>
      </c>
      <c r="E11" s="8">
        <f t="shared" ref="E11:E15" si="0">SUM(C11:D11)</f>
        <v>8849794.8400000017</v>
      </c>
      <c r="F11" s="8">
        <v>8837980.0600000005</v>
      </c>
      <c r="G11" s="8">
        <v>8837980.0600000005</v>
      </c>
      <c r="H11" s="8">
        <f t="shared" ref="H11:H15" si="1">SUM(E11-F11)</f>
        <v>11814.780000001192</v>
      </c>
    </row>
    <row r="12" spans="2:9" ht="12.75" x14ac:dyDescent="0.2">
      <c r="B12" s="21" t="s">
        <v>20</v>
      </c>
      <c r="C12" s="8">
        <v>12616977.92</v>
      </c>
      <c r="D12" s="8">
        <v>2007339.21</v>
      </c>
      <c r="E12" s="8">
        <f t="shared" si="0"/>
        <v>14624317.129999999</v>
      </c>
      <c r="F12" s="8">
        <v>13324456.26</v>
      </c>
      <c r="G12" s="8">
        <v>13301773.460000001</v>
      </c>
      <c r="H12" s="8">
        <f t="shared" si="1"/>
        <v>1299860.8699999992</v>
      </c>
    </row>
    <row r="13" spans="2:9" ht="12.75" x14ac:dyDescent="0.2">
      <c r="B13" s="21" t="s">
        <v>21</v>
      </c>
      <c r="C13" s="8">
        <v>8918445.2799999993</v>
      </c>
      <c r="D13" s="8">
        <v>2431348.4500000002</v>
      </c>
      <c r="E13" s="8">
        <f t="shared" si="0"/>
        <v>11349793.73</v>
      </c>
      <c r="F13" s="8">
        <v>10173545.439999999</v>
      </c>
      <c r="G13" s="8">
        <v>10156545.439999999</v>
      </c>
      <c r="H13" s="8">
        <f t="shared" si="1"/>
        <v>1176248.290000001</v>
      </c>
    </row>
    <row r="14" spans="2:9" ht="25.5" x14ac:dyDescent="0.2">
      <c r="B14" s="21" t="s">
        <v>22</v>
      </c>
      <c r="C14" s="8">
        <v>22409334.859999999</v>
      </c>
      <c r="D14" s="8">
        <v>-146925.96</v>
      </c>
      <c r="E14" s="8">
        <f t="shared" si="0"/>
        <v>22262408.899999999</v>
      </c>
      <c r="F14" s="8">
        <v>22249942.129999999</v>
      </c>
      <c r="G14" s="8">
        <v>22249942.129999999</v>
      </c>
      <c r="H14" s="8">
        <f t="shared" si="1"/>
        <v>12466.769999999553</v>
      </c>
    </row>
    <row r="15" spans="2:9" ht="12.75" x14ac:dyDescent="0.2">
      <c r="B15" s="21" t="s">
        <v>23</v>
      </c>
      <c r="C15" s="8">
        <v>22889663.52</v>
      </c>
      <c r="D15" s="8">
        <v>1412468.85</v>
      </c>
      <c r="E15" s="8">
        <f t="shared" si="0"/>
        <v>24302132.370000001</v>
      </c>
      <c r="F15" s="8">
        <v>13329835.6</v>
      </c>
      <c r="G15" s="8">
        <v>13329835.6</v>
      </c>
      <c r="H15" s="8">
        <f t="shared" si="1"/>
        <v>10972296.770000001</v>
      </c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5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ht="12.75" x14ac:dyDescent="0.2">
      <c r="B20" s="21" t="s">
        <v>18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5" si="4">SUM(E20-F20)</f>
        <v>0</v>
      </c>
    </row>
    <row r="21" spans="2:8" ht="25.5" x14ac:dyDescent="0.2">
      <c r="B21" s="21" t="s">
        <v>19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ht="12.75" x14ac:dyDescent="0.2">
      <c r="B22" s="21" t="s">
        <v>20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ht="12.75" x14ac:dyDescent="0.2">
      <c r="B23" s="21" t="s">
        <v>21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ht="25.5" x14ac:dyDescent="0.2">
      <c r="B24" s="21" t="s">
        <v>22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ht="12.75" x14ac:dyDescent="0.2">
      <c r="B25" s="21" t="s">
        <v>23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77931005.120000005</v>
      </c>
      <c r="D29" s="4">
        <f t="shared" ref="D29:H29" si="5">SUM(D9+D19)</f>
        <v>6019706.1799999997</v>
      </c>
      <c r="E29" s="4">
        <f t="shared" si="5"/>
        <v>83950711.300000012</v>
      </c>
      <c r="F29" s="4">
        <f t="shared" si="5"/>
        <v>70477972.929999992</v>
      </c>
      <c r="G29" s="4">
        <f t="shared" si="5"/>
        <v>70438290.129999995</v>
      </c>
      <c r="H29" s="4">
        <f t="shared" si="5"/>
        <v>13472738.37000002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15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2020-01-08T21:44:09Z</dcterms:created>
  <dcterms:modified xsi:type="dcterms:W3CDTF">2025-01-30T22:39:17Z</dcterms:modified>
</cp:coreProperties>
</file>