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1ER TRIM 2024\"/>
    </mc:Choice>
  </mc:AlternateContent>
  <workbookProtection lockStructure="1"/>
  <bookViews>
    <workbookView xWindow="-105" yWindow="-105" windowWidth="23250" windowHeight="12450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H18" i="1" l="1"/>
  <c r="F26" i="1"/>
  <c r="H24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<sst xmlns="http://schemas.openxmlformats.org/spreadsheetml/2006/main" count="35" uniqueCount="31">
  <si>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Nombre del Ente Público</t>
  </si>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</sst>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/>
  <dimension ref="B1:H56"/>
  <sheetViews>
    <sheetView tabSelected="1" workbookViewId="0">
      <selection activeCell="G18" sqref="G18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0</v>
      </c>
      <c r="C2" s="33"/>
      <c r="D2" s="33"/>
      <c r="E2" s="33"/>
      <c r="F2" s="33"/>
      <c r="G2" s="33"/>
      <c r="H2" s="34"/>
    </row>
    <row r="3" spans="2:8" x14ac:dyDescent="0.2">
      <c r="B3" s="35" t="s">
        <v>1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27</v>
      </c>
      <c r="C5" s="41" t="s">
        <v>2</v>
      </c>
      <c r="D5" s="42"/>
      <c r="E5" s="42"/>
      <c r="F5" s="42"/>
      <c r="G5" s="42"/>
      <c r="H5" s="43" t="s">
        <v>3</v>
      </c>
    </row>
    <row r="6" spans="2:8" ht="24.75" thickBot="1" x14ac:dyDescent="0.25">
      <c r="B6" s="46"/>
      <c r="C6" s="14" t="s">
        <v>4</v>
      </c>
      <c r="D6" s="24" t="s">
        <v>5</v>
      </c>
      <c r="E6" s="27" t="s">
        <v>6</v>
      </c>
      <c r="F6" s="25" t="s">
        <v>7</v>
      </c>
      <c r="G6" s="14" t="s">
        <v>8</v>
      </c>
      <c r="H6" s="44"/>
    </row>
    <row r="7" spans="2:8" ht="12.75" thickBot="1" x14ac:dyDescent="0.25">
      <c r="B7" s="47"/>
      <c r="C7" s="14" t="s">
        <v>9</v>
      </c>
      <c r="D7" s="25" t="s">
        <v>10</v>
      </c>
      <c r="E7" s="14" t="s">
        <v>11</v>
      </c>
      <c r="F7" s="25" t="s">
        <v>12</v>
      </c>
      <c r="G7" s="14" t="s">
        <v>13</v>
      </c>
      <c r="H7" s="17" t="s">
        <v>14</v>
      </c>
    </row>
    <row r="8" spans="2:8" x14ac:dyDescent="0.2">
      <c r="B8" s="4" t="s">
        <v>28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15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16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17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18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19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20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22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23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29</v>
      </c>
      <c r="C18" s="21">
        <f>SUM(C19:C22)</f>
        <v>77931005.120000005</v>
      </c>
      <c r="D18" s="18">
        <f>SUM(D19:D22)</f>
        <v>0</v>
      </c>
      <c r="E18" s="21">
        <f>C18+D18</f>
        <v>77931005.120000005</v>
      </c>
      <c r="F18" s="18">
        <f>SUM(F19:F22)</f>
        <v>36281951.32</v>
      </c>
      <c r="G18" s="21">
        <f>SUM(G19:G22)</f>
        <v>36281951.32</v>
      </c>
      <c r="H18" s="5">
        <f>G18-C18</f>
        <v>-41649053.800000004</v>
      </c>
    </row>
    <row r="19" spans="2:8" x14ac:dyDescent="0.2">
      <c r="B19" s="6" t="s">
        <v>16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19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21</v>
      </c>
      <c r="C21" s="22">
        <v>5500000</v>
      </c>
      <c r="D21" s="19">
        <v>0</v>
      </c>
      <c r="E21" s="23">
        <f>C21+D21</f>
        <v>5500000</v>
      </c>
      <c r="F21" s="19">
        <v>1761370.27</v>
      </c>
      <c r="G21" s="22">
        <v>1761370.27</v>
      </c>
      <c r="H21" s="7">
        <f>G21-C21</f>
        <v>-3738629.73</v>
      </c>
    </row>
    <row r="22" spans="2:8" x14ac:dyDescent="0.2">
      <c r="B22" s="6" t="s">
        <v>23</v>
      </c>
      <c r="C22" s="22">
        <v>72431005.120000005</v>
      </c>
      <c r="D22" s="19">
        <v>0</v>
      </c>
      <c r="E22" s="23">
        <f>C22+D22</f>
        <v>72431005.120000005</v>
      </c>
      <c r="F22" s="19">
        <v>34520581.049999997</v>
      </c>
      <c r="G22" s="22">
        <v>34520581.049999997</v>
      </c>
      <c r="H22" s="7">
        <f>G22-C22</f>
        <v>-37910424.070000008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24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24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25</v>
      </c>
      <c r="C26" s="15">
        <f>SUM(C24,C18,C8)</f>
        <v>77931005.120000005</v>
      </c>
      <c r="D26" s="26">
        <f>SUM(D24,D18,D8)</f>
        <v>0</v>
      </c>
      <c r="E26" s="15">
        <f>SUM(D26,C26)</f>
        <v>77931005.120000005</v>
      </c>
      <c r="F26" s="26">
        <f>SUM(F24,F18,F8)</f>
        <v>36281951.32</v>
      </c>
      <c r="G26" s="15">
        <f>SUM(G24,G18,G8)</f>
        <v>36281951.32</v>
      </c>
      <c r="H26" s="28">
        <f>SUM(G26-C26)</f>
        <v>-41649053.800000004</v>
      </c>
    </row>
    <row r="27" spans="2:8" ht="12.75" thickBot="1" x14ac:dyDescent="0.25">
      <c r="B27" s="12"/>
      <c r="C27" s="13"/>
      <c r="D27" s="13"/>
      <c r="E27" s="13"/>
      <c r="F27" s="30" t="s">
        <v>26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2019-12-05T18:23:32Z</dcterms:created>
  <dcterms:modified xsi:type="dcterms:W3CDTF">2024-04-24T22:59:33Z</dcterms:modified>
</cp:coreProperties>
</file>