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7TO TRIM 2024\"/>
    </mc:Choice>
  </mc:AlternateContent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120" yWindow="-120" windowWidth="29040" windowHeight="15720"/>
  </bookViews>
  <sheets>
    <sheet name="EFE" sheetId="1" r:id="rId1"/>
  </sheets>
  <definedNames>
    <definedName name="ANEXO">#REF!</definedName>
    <definedName name="_xlnm.Print_Area" localSheetId="0">EFE!$B$2:$D$74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D47" i="1" s="1"/>
  <c r="C39" i="1"/>
  <c r="D19" i="1"/>
  <c r="C19" i="1"/>
  <c r="D8" i="1"/>
  <c r="D36" i="1" s="1"/>
  <c r="C8" i="1"/>
  <c r="C36" i="1" s="1"/>
  <c r="C47" i="1" l="1"/>
  <c r="D60" i="1"/>
  <c r="D62" i="1" s="1"/>
  <c r="C60" i="1"/>
  <c r="C62" i="1" s="1"/>
</calcChain>
</file>

<file path=xl/sharedStrings.xml><?xml version="1.0" encoding="utf-8"?>
<sst xmlns="http://schemas.openxmlformats.org/spreadsheetml/2006/main" count="66" uniqueCount="58">
  <si>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</si>
  <si>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</si>
  <si>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</si>
  <si>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</si>
  <si>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</si>
  <si>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</si>
  <si>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</si>
  <si>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</si>
  <si>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</si>
  <si>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</si>
  <si>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</si>
  <si>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</si>
  <si>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</si>
  <si>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</si>
  <si>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</si>
  <si>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</si>
  <si>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</si>
  <si>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</si>
  <si>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</si>
  <si>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</si>
  <si>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</si>
  <si>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</si>
  <si>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</si>
  <si>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</si>
  <si>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</si>
  <si>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</si>
  <si>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</si>
  <si>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</si>
  <si>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</si>
  <si>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</si>
  <si>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</si>
  <si>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</si>
  <si>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</si>
  <si>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</si>
  <si>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</si>
  <si>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</si>
  <si>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</si>
  <si>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</si>
  <si>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</si>
  <si>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</si>
  <si>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</si>
  <si>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</si>
  <si>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</si>
  <si>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</si>
  <si>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</si>
  <si>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</si>
  <si>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</si>
  <si>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</si>
  <si>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</si>
  <si>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“Bajo protesta de decir verdad declaramos que los Estados Financieros y sus notas, son razonablemente correctos y son responsabilidad del emisor.”</t>
  </si>
  <si>
    <t>DR. LUIS ANTONIO ARRIETA TREVIZO</t>
  </si>
  <si>
    <t>C.P. MIGUEL DE LOS SANTOS ARÉVALO</t>
  </si>
  <si>
    <t>DIRECTOR GENERAL</t>
  </si>
  <si>
    <t>SUBDIRECTOR ADMINISTRATIVO</t>
  </si>
  <si>
    <t>INSTITUTO MUNICIPAL DE PREVENCION Y ATENCION A LA SALUD</t>
  </si>
  <si>
    <t>2024</t>
  </si>
  <si>
    <t>2023</t>
  </si>
  <si>
    <t>Del 01 de enero al 31 diciembre de 2024 y 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</si>
</sst>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0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0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/>
    <xf numFmtId="0" fontId="6" fillId="0" borderId="0" xfId="0" applyFont="1" applyProtection="1">
      <protection locked="0"/>
    </xf>
    <xf numFmtId="0" fontId="6" fillId="0" borderId="12" xfId="0" applyFont="1" applyBorder="1" applyProtection="1"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10353</xdr:colOff>
      <xdr:row>71</xdr:row>
      <xdr:rowOff>134592</xdr:rowOff>
    </xdr:from>
    <xdr:to>
      <xdr:col>1</xdr:col>
      <xdr:colOff>2998821</xdr:colOff>
      <xdr:row>71</xdr:row>
      <xdr:rowOff>134593</xdr:rowOff>
    </xdr:to>
    <xdr:cxnSp macro="">
      <xdr:nvCxnSpPr>
        <xdr:cNvPr id="2" name="Conector recto 1"/>
        <xdr:cNvCxnSpPr/>
      </xdr:nvCxnSpPr>
      <xdr:spPr>
        <a:xfrm flipV="1">
          <a:off x="186358" y="11968369"/>
          <a:ext cx="2988468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FE">
    <pageSetUpPr fitToPage="1"/>
  </sheetPr>
  <dimension ref="A1:I179"/>
  <sheetViews>
    <sheetView tabSelected="1" zoomScale="92" zoomScaleNormal="92" workbookViewId="0"/>
  </sheetViews>
  <sheetFormatPr baseColWidth="10" defaultColWidth="11.42578125" defaultRowHeight="12" x14ac:dyDescent="0.2"/>
  <cols>
    <col min="1" max="1" width="2.7109375" style="2" customWidth="1"/>
    <col min="2" max="2" width="65" style="2" customWidth="1"/>
    <col min="3" max="4" width="22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50" t="s">
        <v>54</v>
      </c>
      <c r="C2" s="51"/>
      <c r="D2" s="52"/>
      <c r="E2" s="1"/>
      <c r="F2" s="1"/>
      <c r="G2" s="1"/>
      <c r="H2" s="1"/>
      <c r="I2" s="1"/>
    </row>
    <row r="3" spans="1:9" x14ac:dyDescent="0.2">
      <c r="A3" s="1"/>
      <c r="B3" s="53" t="s">
        <v>0</v>
      </c>
      <c r="C3" s="54"/>
      <c r="D3" s="55"/>
      <c r="E3" s="1"/>
      <c r="F3" s="1"/>
      <c r="G3" s="1"/>
      <c r="H3" s="1"/>
      <c r="I3" s="1"/>
    </row>
    <row r="4" spans="1:9" ht="12.75" thickBot="1" x14ac:dyDescent="0.25">
      <c r="A4" s="1"/>
      <c r="B4" s="56" t="s">
        <v>57</v>
      </c>
      <c r="C4" s="57"/>
      <c r="D4" s="58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55</v>
      </c>
      <c r="D5" s="37" t="s">
        <v>56</v>
      </c>
      <c r="E5" s="1"/>
      <c r="F5" s="1"/>
      <c r="G5" s="1"/>
      <c r="H5" s="1"/>
      <c r="I5" s="1"/>
    </row>
    <row r="6" spans="1:9" x14ac:dyDescent="0.2">
      <c r="A6" s="1"/>
      <c r="B6" s="44"/>
      <c r="C6" s="45"/>
      <c r="D6" s="46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2</v>
      </c>
      <c r="C8" s="3">
        <f>SUM(C9:C18)</f>
        <v>84130857.719999999</v>
      </c>
      <c r="D8" s="19">
        <f>SUM(D9:D18)</f>
        <v>59642522.780000001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0</v>
      </c>
      <c r="D12" s="21">
        <v>0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0</v>
      </c>
      <c r="D13" s="21">
        <v>0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8865849.7899999991</v>
      </c>
      <c r="D15" s="21">
        <v>5574365.5899999999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75085430.75</v>
      </c>
      <c r="D17" s="21">
        <v>54068157.189999998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179577.18</v>
      </c>
      <c r="D18" s="21">
        <v>0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68484442.450000003</v>
      </c>
      <c r="D19" s="19">
        <f>SUM(D20:D35)</f>
        <v>61859108.780000001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41606775.890000001</v>
      </c>
      <c r="D20" s="21">
        <v>38502586.740000002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6131856.6600000001</v>
      </c>
      <c r="D21" s="21">
        <v>4869790.2300000004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13539986.289999999</v>
      </c>
      <c r="D22" s="21">
        <v>14070396.199999999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0</v>
      </c>
      <c r="D23" s="21">
        <v>0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0</v>
      </c>
      <c r="D24" s="21">
        <v>0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7205823.6100000003</v>
      </c>
      <c r="D26" s="21">
        <v>4345623.41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0</v>
      </c>
      <c r="D27" s="21">
        <v>0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0</v>
      </c>
      <c r="D35" s="21">
        <v>70712.2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15646415.269999996</v>
      </c>
      <c r="D36" s="23">
        <f>SUM(D8-D19)</f>
        <v>-2216586</v>
      </c>
      <c r="E36" s="1"/>
      <c r="F36" s="1"/>
      <c r="G36" s="1"/>
      <c r="H36" s="1"/>
      <c r="I36" s="1"/>
    </row>
    <row r="37" spans="1:9" x14ac:dyDescent="0.2">
      <c r="A37" s="1"/>
      <c r="B37" s="44"/>
      <c r="C37" s="45"/>
      <c r="D37" s="46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2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>
        <v>0</v>
      </c>
      <c r="D40" s="26">
        <v>0</v>
      </c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>
        <v>0</v>
      </c>
      <c r="D41" s="26">
        <v>0</v>
      </c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1953847.68</v>
      </c>
      <c r="D43" s="24">
        <f>SUM(D44:D46)</f>
        <v>642246.30000000005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0</v>
      </c>
      <c r="D44" s="26">
        <v>0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1925847.68</v>
      </c>
      <c r="D45" s="26">
        <v>613246.30000000005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28000</v>
      </c>
      <c r="D46" s="26">
        <v>29000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-1953847.68</v>
      </c>
      <c r="D47" s="24">
        <f>D39-D43</f>
        <v>-642246.30000000005</v>
      </c>
      <c r="E47" s="1"/>
      <c r="F47" s="1"/>
      <c r="G47" s="1"/>
      <c r="H47" s="1"/>
      <c r="I47" s="1"/>
    </row>
    <row r="48" spans="1:9" x14ac:dyDescent="0.2">
      <c r="A48" s="1"/>
      <c r="B48" s="44"/>
      <c r="C48" s="45"/>
      <c r="D48" s="46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4"/>
      <c r="C61" s="45"/>
      <c r="D61" s="46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13692567.589999996</v>
      </c>
      <c r="D62" s="32">
        <f>SUM(D60,D47,D36)</f>
        <v>-2858832.3</v>
      </c>
      <c r="E62" s="1"/>
      <c r="F62" s="1"/>
      <c r="G62" s="1"/>
      <c r="H62" s="1"/>
      <c r="I62" s="1"/>
    </row>
    <row r="63" spans="1:9" x14ac:dyDescent="0.2">
      <c r="A63" s="1"/>
      <c r="B63" s="44"/>
      <c r="C63" s="45"/>
      <c r="D63" s="46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1292618.25</v>
      </c>
      <c r="D64" s="33">
        <v>4151450.55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v>14985185.84</v>
      </c>
      <c r="D65" s="33">
        <v>1292618.25</v>
      </c>
      <c r="E65" s="1"/>
      <c r="F65" s="1"/>
      <c r="G65" s="1"/>
      <c r="H65" s="1"/>
      <c r="I65" s="1"/>
    </row>
    <row r="66" spans="1:9" ht="12.75" thickBot="1" x14ac:dyDescent="0.25">
      <c r="A66" s="1"/>
      <c r="B66" s="47"/>
      <c r="C66" s="48"/>
      <c r="D66" s="49"/>
      <c r="E66" s="1"/>
      <c r="F66" s="1"/>
      <c r="G66" s="1"/>
      <c r="H66" s="1"/>
      <c r="I66" s="1"/>
    </row>
    <row r="67" spans="1:9" x14ac:dyDescent="0.2">
      <c r="A67" s="1"/>
      <c r="B67" s="41" t="s">
        <v>49</v>
      </c>
      <c r="C67" s="1"/>
      <c r="D67" s="1"/>
      <c r="E67" s="1"/>
      <c r="F67" s="1"/>
      <c r="G67" s="1"/>
      <c r="H67" s="1"/>
      <c r="I67" s="1"/>
    </row>
    <row r="68" spans="1:9" s="39" customFormat="1" x14ac:dyDescent="0.2"/>
    <row r="69" spans="1:9" s="39" customFormat="1" ht="12.75" x14ac:dyDescent="0.2">
      <c r="B69" s="38"/>
    </row>
    <row r="70" spans="1:9" s="39" customFormat="1" x14ac:dyDescent="0.2"/>
    <row r="71" spans="1:9" s="39" customFormat="1" x14ac:dyDescent="0.2"/>
    <row r="72" spans="1:9" s="39" customFormat="1" x14ac:dyDescent="0.2">
      <c r="B72" s="59"/>
      <c r="C72" s="42"/>
      <c r="D72" s="42"/>
      <c r="E72" s="42"/>
      <c r="F72" s="42"/>
      <c r="G72" s="42"/>
    </row>
    <row r="73" spans="1:9" s="39" customFormat="1" x14ac:dyDescent="0.2">
      <c r="B73" s="42" t="s">
        <v>50</v>
      </c>
      <c r="C73" s="43" t="s">
        <v>51</v>
      </c>
      <c r="F73" s="42"/>
      <c r="G73" s="42"/>
    </row>
    <row r="74" spans="1:9" s="39" customFormat="1" x14ac:dyDescent="0.2">
      <c r="B74" s="42" t="s">
        <v>52</v>
      </c>
      <c r="C74" s="42" t="s">
        <v>53</v>
      </c>
      <c r="F74" s="42"/>
      <c r="G74" s="42"/>
    </row>
    <row r="75" spans="1:9" s="39" customFormat="1" x14ac:dyDescent="0.2">
      <c r="B75" s="42"/>
      <c r="C75" s="42"/>
      <c r="D75" s="42"/>
      <c r="E75" s="42"/>
      <c r="F75" s="42"/>
      <c r="G75" s="42"/>
    </row>
    <row r="76" spans="1:9" s="39" customFormat="1" x14ac:dyDescent="0.2"/>
    <row r="77" spans="1:9" s="39" customFormat="1" x14ac:dyDescent="0.2"/>
    <row r="78" spans="1:9" s="39" customFormat="1" x14ac:dyDescent="0.2"/>
    <row r="79" spans="1:9" s="39" customFormat="1" x14ac:dyDescent="0.2"/>
    <row r="80" spans="1:9" s="39" customFormat="1" x14ac:dyDescent="0.2"/>
    <row r="81" s="39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  <row r="96" s="40" customFormat="1" x14ac:dyDescent="0.2"/>
    <row r="97" s="40" customFormat="1" x14ac:dyDescent="0.2"/>
    <row r="98" s="40" customFormat="1" x14ac:dyDescent="0.2"/>
    <row r="99" s="40" customFormat="1" x14ac:dyDescent="0.2"/>
    <row r="100" s="40" customFormat="1" x14ac:dyDescent="0.2"/>
    <row r="101" s="40" customFormat="1" x14ac:dyDescent="0.2"/>
    <row r="102" s="40" customFormat="1" x14ac:dyDescent="0.2"/>
    <row r="103" s="40" customFormat="1" x14ac:dyDescent="0.2"/>
    <row r="104" s="40" customFormat="1" x14ac:dyDescent="0.2"/>
    <row r="105" s="40" customFormat="1" x14ac:dyDescent="0.2"/>
    <row r="106" s="40" customFormat="1" x14ac:dyDescent="0.2"/>
    <row r="107" s="40" customFormat="1" x14ac:dyDescent="0.2"/>
    <row r="108" s="40" customFormat="1" x14ac:dyDescent="0.2"/>
    <row r="109" s="40" customFormat="1" x14ac:dyDescent="0.2"/>
    <row r="110" s="40" customFormat="1" x14ac:dyDescent="0.2"/>
    <row r="111" s="40" customFormat="1" x14ac:dyDescent="0.2"/>
    <row r="112" s="40" customFormat="1" x14ac:dyDescent="0.2"/>
    <row r="113" s="40" customFormat="1" x14ac:dyDescent="0.2"/>
    <row r="114" s="40" customFormat="1" x14ac:dyDescent="0.2"/>
    <row r="115" s="40" customFormat="1" x14ac:dyDescent="0.2"/>
    <row r="116" s="40" customFormat="1" x14ac:dyDescent="0.2"/>
    <row r="117" s="40" customFormat="1" x14ac:dyDescent="0.2"/>
    <row r="118" s="40" customFormat="1" x14ac:dyDescent="0.2"/>
    <row r="119" s="40" customFormat="1" x14ac:dyDescent="0.2"/>
    <row r="120" s="40" customFormat="1" x14ac:dyDescent="0.2"/>
    <row r="121" s="40" customFormat="1" x14ac:dyDescent="0.2"/>
    <row r="122" s="40" customFormat="1" x14ac:dyDescent="0.2"/>
    <row r="123" s="40" customFormat="1" x14ac:dyDescent="0.2"/>
    <row r="124" s="40" customFormat="1" x14ac:dyDescent="0.2"/>
    <row r="125" s="40" customFormat="1" x14ac:dyDescent="0.2"/>
    <row r="126" s="40" customFormat="1" x14ac:dyDescent="0.2"/>
    <row r="127" s="40" customFormat="1" x14ac:dyDescent="0.2"/>
    <row r="128" s="40" customFormat="1" x14ac:dyDescent="0.2"/>
    <row r="129" s="40" customFormat="1" x14ac:dyDescent="0.2"/>
    <row r="130" s="40" customFormat="1" x14ac:dyDescent="0.2"/>
    <row r="131" s="40" customFormat="1" x14ac:dyDescent="0.2"/>
    <row r="132" s="40" customFormat="1" x14ac:dyDescent="0.2"/>
    <row r="133" s="40" customFormat="1" x14ac:dyDescent="0.2"/>
    <row r="134" s="40" customFormat="1" x14ac:dyDescent="0.2"/>
    <row r="135" s="40" customFormat="1" x14ac:dyDescent="0.2"/>
    <row r="136" s="40" customFormat="1" x14ac:dyDescent="0.2"/>
    <row r="137" s="40" customFormat="1" x14ac:dyDescent="0.2"/>
    <row r="138" s="40" customFormat="1" x14ac:dyDescent="0.2"/>
    <row r="139" s="40" customFormat="1" x14ac:dyDescent="0.2"/>
    <row r="140" s="40" customFormat="1" x14ac:dyDescent="0.2"/>
    <row r="141" s="40" customFormat="1" x14ac:dyDescent="0.2"/>
    <row r="142" s="40" customFormat="1" x14ac:dyDescent="0.2"/>
    <row r="143" s="40" customFormat="1" x14ac:dyDescent="0.2"/>
    <row r="144" s="40" customFormat="1" x14ac:dyDescent="0.2"/>
    <row r="145" s="40" customFormat="1" x14ac:dyDescent="0.2"/>
    <row r="146" s="40" customFormat="1" x14ac:dyDescent="0.2"/>
    <row r="147" s="40" customFormat="1" x14ac:dyDescent="0.2"/>
    <row r="148" s="40" customFormat="1" x14ac:dyDescent="0.2"/>
    <row r="149" s="40" customFormat="1" x14ac:dyDescent="0.2"/>
    <row r="150" s="40" customFormat="1" x14ac:dyDescent="0.2"/>
    <row r="151" s="40" customFormat="1" x14ac:dyDescent="0.2"/>
    <row r="152" s="40" customFormat="1" x14ac:dyDescent="0.2"/>
    <row r="153" s="40" customFormat="1" x14ac:dyDescent="0.2"/>
    <row r="154" s="40" customFormat="1" x14ac:dyDescent="0.2"/>
    <row r="155" s="40" customFormat="1" x14ac:dyDescent="0.2"/>
    <row r="156" s="40" customFormat="1" x14ac:dyDescent="0.2"/>
    <row r="157" s="40" customFormat="1" x14ac:dyDescent="0.2"/>
    <row r="158" s="40" customFormat="1" x14ac:dyDescent="0.2"/>
    <row r="159" s="40" customFormat="1" x14ac:dyDescent="0.2"/>
    <row r="160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</sheetData>
  <sheetProtection algorithmName="SHA-512" hashValue="iNw6gSboEYfkrY6IABRDOfoYwIiHlcuVYqPkLg+P5nY0+l47k5fz5VRkhFNCxaWQhz/nOchz/vAYJFYJS9NqzA==" saltValue="F69PwtaDm6wc6VOJJOwgkw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39370078740157483" right="0.39370078740157483" top="0.39370078740157483" bottom="0.39370078740157483" header="0.31496062992125984" footer="0.31496062992125984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cp:lastPrinted>2025-01-29T22:25:31Z</cp:lastPrinted>
  <dcterms:created xsi:type="dcterms:W3CDTF">2019-12-03T19:09:42Z</dcterms:created>
  <dcterms:modified xsi:type="dcterms:W3CDTF">2025-01-29T22:25:34Z</dcterms:modified>
</cp:coreProperties>
</file>