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Final14\Desktop\YESENIA LERMA CHAVEZ\IMPAS 2025\ASECH 2025\2ndo trimestre 2025\"/>
    </mc:Choice>
  </mc:AlternateContent>
  <xr:revisionPtr revIDLastSave="0" documentId="13_ncr:1_{BC7A9B92-3AD5-4866-9658-4D0BE7EDEDF7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5" i="1"/>
  <c r="E14" i="1"/>
  <c r="E13" i="1"/>
  <c r="E12" i="1"/>
  <c r="E11" i="1"/>
  <c r="E10" i="1"/>
  <c r="G9" i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H11" i="1"/>
  <c r="H12" i="1"/>
  <c r="H13" i="1"/>
  <c r="H14" i="1"/>
  <c r="H15" i="1"/>
  <c r="G19" i="1" l="1"/>
  <c r="G29" i="1" s="1"/>
  <c r="F19" i="1"/>
  <c r="D19" i="1"/>
  <c r="C19" i="1"/>
  <c r="F9" i="1"/>
  <c r="D9" i="1"/>
  <c r="D29" i="1" s="1"/>
  <c r="C9" i="1"/>
  <c r="F29" i="1" l="1"/>
  <c r="E9" i="1"/>
  <c r="E29" i="1" s="1"/>
  <c r="C29" i="1"/>
  <c r="E19" i="1"/>
  <c r="H19" i="1" s="1"/>
  <c r="H9" i="1" l="1"/>
  <c r="H29" i="1"/>
</calcChain>
</file>

<file path=xl/sharedStrings.xml><?xml version="1.0" encoding="utf-8"?>
<sst xmlns="http://schemas.openxmlformats.org/spreadsheetml/2006/main" count="33" uniqueCount="33">
  <si>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</si>
  <si>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</si>
  <si>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</si>
  <si>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</si>
  <si>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</si>
  <si>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</si>
  <si>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</si>
  <si>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</si>
  <si>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</si>
  <si>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</si>
  <si>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</si>
  <si>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</si>
  <si>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</si>
  <si>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</si>
  <si>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</si>
  <si>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</si>
  <si>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</si>
  <si>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</si>
  <si>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</si>
  <si>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</si>
  <si>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</si>
  <si>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</si>
  <si>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</si>
  <si>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</si>
  <si>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r>
      <t>NOTA ADICIONAL:</t>
    </r>
    <r>
      <rPr>
        <sz val="9"/>
        <rFont val="Arial"/>
        <family val="2"/>
      </rPr>
      <t xml:space="preserve">_x000D_
Este formato cumple con los procesos de </t>
    </r>
    <r>
      <rPr>
        <b/>
        <sz val="9"/>
        <rFont val="Arial"/>
        <family val="2"/>
      </rPr>
      <t>rendición de cuentas y transparencia</t>
    </r>
    <r>
      <rPr>
        <sz val="9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rFont val="Arial"/>
        <family val="2"/>
      </rPr>
      <t xml:space="preserve"> a más tardar </t>
    </r>
    <r>
      <rPr>
        <b/>
        <sz val="9"/>
        <rFont val="Arial"/>
        <family val="2"/>
      </rPr>
      <t>30 días después del cierre del período que correspon</t>
    </r>
    <r>
      <rPr>
        <sz val="9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</si>
  <si>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Instituto Municipal de Prevención y Atención a la Salud</t>
  </si>
  <si>
    <t xml:space="preserve">    DIRECCIÓN GENERAL</t>
  </si>
  <si>
    <t xml:space="preserve">    SECRETARÍA TÉCNICA</t>
  </si>
  <si>
    <t xml:space="preserve">    SUBDIRECCIÓN ADMINISTRATIVA</t>
  </si>
  <si>
    <t xml:space="preserve">    SUBDIRECCIÓN DE SALUD MENTAL</t>
  </si>
  <si>
    <t xml:space="preserve">    SUBDIRECCIÓN DE PROMOCIÓN Y ATENCIÓN A LA SALUD</t>
  </si>
  <si>
    <t xml:space="preserve">    SUBDIRECCIÓN DE REHABILITACIÓN</t>
  </si>
  <si>
    <t>Del 01 de abril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</si>
</sst>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" fontId="2" fillId="0" borderId="3" xfId="0" applyNumberFormat="1" applyFont="1" applyBorder="1" applyAlignment="1">
      <alignment vertical="center" wrapText="1"/>
    </xf>
    <xf numFmtId="4" fontId="2" fillId="0" borderId="5" xfId="0" applyNumberFormat="1" applyFont="1" applyBorder="1" applyAlignment="1">
      <alignment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2"/>
  <sheetViews>
    <sheetView tabSelected="1" zoomScale="110" zoomScaleNormal="110" workbookViewId="0">
      <selection activeCell="O19" sqref="O19"/>
    </sheetView>
  </sheetViews>
  <sheetFormatPr baseColWidth="10" defaultColWidth="11.42578125" defaultRowHeight="12" x14ac:dyDescent="0.2"/>
  <cols>
    <col min="1" max="1" width="3.5703125" style="14" customWidth="1"/>
    <col min="2" max="2" width="51.5703125" style="14" customWidth="1"/>
    <col min="3" max="8" width="14.7109375" style="14" customWidth="1"/>
    <col min="9" max="9" width="3.710937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30" t="s">
        <v>25</v>
      </c>
      <c r="C2" s="31"/>
      <c r="D2" s="31"/>
      <c r="E2" s="31"/>
      <c r="F2" s="31"/>
      <c r="G2" s="31"/>
      <c r="H2" s="32"/>
    </row>
    <row r="3" spans="2:9" x14ac:dyDescent="0.2">
      <c r="B3" s="33" t="s">
        <v>1</v>
      </c>
      <c r="C3" s="34"/>
      <c r="D3" s="34"/>
      <c r="E3" s="34"/>
      <c r="F3" s="34"/>
      <c r="G3" s="34"/>
      <c r="H3" s="35"/>
    </row>
    <row r="4" spans="2:9" x14ac:dyDescent="0.2">
      <c r="B4" s="33" t="s">
        <v>2</v>
      </c>
      <c r="C4" s="34"/>
      <c r="D4" s="34"/>
      <c r="E4" s="34"/>
      <c r="F4" s="34"/>
      <c r="G4" s="34"/>
      <c r="H4" s="35"/>
    </row>
    <row r="5" spans="2:9" x14ac:dyDescent="0.2">
      <c r="B5" s="36" t="s">
        <v>32</v>
      </c>
      <c r="C5" s="37"/>
      <c r="D5" s="37"/>
      <c r="E5" s="37"/>
      <c r="F5" s="37"/>
      <c r="G5" s="37"/>
      <c r="H5" s="38"/>
    </row>
    <row r="6" spans="2:9" ht="12.75" thickBot="1" x14ac:dyDescent="0.25">
      <c r="B6" s="39" t="s">
        <v>3</v>
      </c>
      <c r="C6" s="40"/>
      <c r="D6" s="40"/>
      <c r="E6" s="40"/>
      <c r="F6" s="40"/>
      <c r="G6" s="40"/>
      <c r="H6" s="41"/>
    </row>
    <row r="7" spans="2:9" ht="12.75" thickBot="1" x14ac:dyDescent="0.25">
      <c r="B7" s="25" t="s">
        <v>4</v>
      </c>
      <c r="C7" s="27" t="s">
        <v>5</v>
      </c>
      <c r="D7" s="28"/>
      <c r="E7" s="28"/>
      <c r="F7" s="28"/>
      <c r="G7" s="29"/>
      <c r="H7" s="25" t="s">
        <v>6</v>
      </c>
    </row>
    <row r="8" spans="2:9" ht="24.75" thickBot="1" x14ac:dyDescent="0.25">
      <c r="B8" s="26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6"/>
    </row>
    <row r="9" spans="2:9" ht="24.75" customHeight="1" x14ac:dyDescent="0.2">
      <c r="B9" s="1" t="s">
        <v>12</v>
      </c>
      <c r="C9" s="21">
        <f>SUM(C10:C17)</f>
        <v>116396959.03</v>
      </c>
      <c r="D9" s="12">
        <f>SUM(D10:D17)</f>
        <v>15732738.370000001</v>
      </c>
      <c r="E9" s="16">
        <f>SUM(C9:D9)</f>
        <v>132129697.40000001</v>
      </c>
      <c r="F9" s="12">
        <f>SUM(F10:F17)</f>
        <v>37117144.329999998</v>
      </c>
      <c r="G9" s="12">
        <f>SUM(G10:G17)</f>
        <v>36025994.710000001</v>
      </c>
      <c r="H9" s="16">
        <f>SUM(E9-F9)</f>
        <v>95012553.070000008</v>
      </c>
    </row>
    <row r="10" spans="2:9" x14ac:dyDescent="0.2">
      <c r="B10" s="23" t="s">
        <v>26</v>
      </c>
      <c r="C10" s="8">
        <v>32865068.109999999</v>
      </c>
      <c r="D10" s="8">
        <v>11580000</v>
      </c>
      <c r="E10" s="8">
        <f t="shared" ref="E10:E17" si="0">SUM(C10:D10)</f>
        <v>44445068.109999999</v>
      </c>
      <c r="F10" s="8">
        <v>18810289.73</v>
      </c>
      <c r="G10" s="8">
        <v>18810289.73</v>
      </c>
      <c r="H10" s="8">
        <f>SUM(E10-F10)</f>
        <v>25634778.379999999</v>
      </c>
    </row>
    <row r="11" spans="2:9" x14ac:dyDescent="0.2">
      <c r="B11" s="23" t="s">
        <v>27</v>
      </c>
      <c r="C11" s="8">
        <v>13655440.66</v>
      </c>
      <c r="D11" s="8">
        <v>243000</v>
      </c>
      <c r="E11" s="8">
        <f t="shared" si="0"/>
        <v>13898440.66</v>
      </c>
      <c r="F11" s="8">
        <v>2979252.85</v>
      </c>
      <c r="G11" s="8">
        <v>2038863.59</v>
      </c>
      <c r="H11" s="8">
        <f t="shared" ref="H11:H17" si="1">SUM(E11-F11)</f>
        <v>10919187.810000001</v>
      </c>
    </row>
    <row r="12" spans="2:9" x14ac:dyDescent="0.2">
      <c r="B12" s="23" t="s">
        <v>28</v>
      </c>
      <c r="C12" s="8">
        <v>14147259.75</v>
      </c>
      <c r="D12" s="8">
        <v>3834238.37</v>
      </c>
      <c r="E12" s="8">
        <f t="shared" si="0"/>
        <v>17981498.120000001</v>
      </c>
      <c r="F12" s="8">
        <v>3058914.88</v>
      </c>
      <c r="G12" s="8">
        <v>3036409.04</v>
      </c>
      <c r="H12" s="8">
        <f t="shared" si="1"/>
        <v>14922583.240000002</v>
      </c>
    </row>
    <row r="13" spans="2:9" x14ac:dyDescent="0.2">
      <c r="B13" s="23" t="s">
        <v>29</v>
      </c>
      <c r="C13" s="8">
        <v>8928164.9399999995</v>
      </c>
      <c r="D13" s="8">
        <v>1000000</v>
      </c>
      <c r="E13" s="8">
        <f t="shared" si="0"/>
        <v>9928164.9399999995</v>
      </c>
      <c r="F13" s="8">
        <v>2979366.08</v>
      </c>
      <c r="G13" s="8">
        <v>2979366.08</v>
      </c>
      <c r="H13" s="8">
        <f t="shared" si="1"/>
        <v>6948798.8599999994</v>
      </c>
    </row>
    <row r="14" spans="2:9" x14ac:dyDescent="0.2">
      <c r="B14" s="23" t="s">
        <v>30</v>
      </c>
      <c r="C14" s="8">
        <v>33722999.229999997</v>
      </c>
      <c r="D14" s="8">
        <v>-1048000</v>
      </c>
      <c r="E14" s="8">
        <f t="shared" si="0"/>
        <v>32674999.229999997</v>
      </c>
      <c r="F14" s="8">
        <v>6197534.0700000003</v>
      </c>
      <c r="G14" s="8">
        <v>6013131.9800000004</v>
      </c>
      <c r="H14" s="8">
        <f t="shared" si="1"/>
        <v>26477465.159999996</v>
      </c>
    </row>
    <row r="15" spans="2:9" x14ac:dyDescent="0.2">
      <c r="B15" s="23" t="s">
        <v>31</v>
      </c>
      <c r="C15" s="8">
        <v>13078026.34</v>
      </c>
      <c r="D15" s="8">
        <v>123500</v>
      </c>
      <c r="E15" s="8">
        <f t="shared" si="0"/>
        <v>13201526.34</v>
      </c>
      <c r="F15" s="8">
        <v>3091786.72</v>
      </c>
      <c r="G15" s="8">
        <v>3147934.29</v>
      </c>
      <c r="H15" s="8">
        <f t="shared" si="1"/>
        <v>10109739.619999999</v>
      </c>
    </row>
    <row r="16" spans="2:9" x14ac:dyDescent="0.2">
      <c r="B16" s="7"/>
      <c r="C16" s="8"/>
      <c r="D16" s="8"/>
      <c r="E16" s="8"/>
      <c r="F16" s="8"/>
      <c r="G16" s="8"/>
      <c r="H16" s="8"/>
    </row>
    <row r="17" spans="2:8" x14ac:dyDescent="0.2">
      <c r="B17" s="7"/>
      <c r="C17" s="8"/>
      <c r="D17" s="8"/>
      <c r="E17" s="8"/>
      <c r="F17" s="8"/>
      <c r="G17" s="8"/>
      <c r="H17" s="8"/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22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116396959.03</v>
      </c>
      <c r="D29" s="4">
        <f t="shared" ref="D29:H29" si="5">SUM(D9+D19)</f>
        <v>15732738.370000001</v>
      </c>
      <c r="E29" s="4">
        <f t="shared" si="5"/>
        <v>132129697.40000001</v>
      </c>
      <c r="F29" s="4">
        <f t="shared" si="5"/>
        <v>37117144.329999998</v>
      </c>
      <c r="G29" s="4">
        <f t="shared" si="5"/>
        <v>36025994.710000001</v>
      </c>
      <c r="H29" s="4">
        <f t="shared" si="5"/>
        <v>95012553.070000008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8" s="20" customFormat="1" x14ac:dyDescent="0.2"/>
    <row r="34" spans="2:8" s="20" customFormat="1" x14ac:dyDescent="0.2"/>
    <row r="35" spans="2:8" s="20" customFormat="1" x14ac:dyDescent="0.2"/>
    <row r="36" spans="2:8" s="20" customFormat="1" ht="126" customHeight="1" x14ac:dyDescent="0.2">
      <c r="B36" s="24" t="s">
        <v>24</v>
      </c>
      <c r="C36" s="24"/>
      <c r="D36" s="24"/>
      <c r="E36" s="24"/>
      <c r="F36" s="24"/>
      <c r="G36" s="24"/>
      <c r="H36" s="24"/>
    </row>
    <row r="37" spans="2:8" s="20" customFormat="1" x14ac:dyDescent="0.2"/>
    <row r="38" spans="2:8" s="20" customFormat="1" x14ac:dyDescent="0.2"/>
    <row r="39" spans="2:8" s="20" customFormat="1" x14ac:dyDescent="0.2"/>
    <row r="40" spans="2:8" s="20" customFormat="1" x14ac:dyDescent="0.2"/>
    <row r="41" spans="2:8" s="20" customFormat="1" x14ac:dyDescent="0.2"/>
    <row r="42" spans="2:8" s="20" customFormat="1" x14ac:dyDescent="0.2"/>
    <row r="43" spans="2:8" s="20" customFormat="1" x14ac:dyDescent="0.2"/>
    <row r="44" spans="2:8" s="20" customFormat="1" x14ac:dyDescent="0.2"/>
    <row r="45" spans="2:8" s="20" customFormat="1" x14ac:dyDescent="0.2"/>
    <row r="46" spans="2:8" s="20" customFormat="1" x14ac:dyDescent="0.2"/>
    <row r="47" spans="2:8" s="20" customFormat="1" x14ac:dyDescent="0.2"/>
    <row r="48" spans="2: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pans="19:19" s="20" customFormat="1" x14ac:dyDescent="0.2"/>
    <row r="82" spans="19:19" s="20" customFormat="1" x14ac:dyDescent="0.2"/>
    <row r="83" spans="19:19" s="20" customFormat="1" x14ac:dyDescent="0.2"/>
    <row r="84" spans="19:19" s="20" customFormat="1" x14ac:dyDescent="0.2"/>
    <row r="85" spans="19:19" s="20" customFormat="1" x14ac:dyDescent="0.2"/>
    <row r="86" spans="19:19" s="20" customFormat="1" x14ac:dyDescent="0.2"/>
    <row r="87" spans="19:19" s="20" customFormat="1" x14ac:dyDescent="0.2"/>
    <row r="88" spans="19:19" s="20" customFormat="1" x14ac:dyDescent="0.2"/>
    <row r="89" spans="19:19" s="20" customFormat="1" x14ac:dyDescent="0.2"/>
    <row r="90" spans="19:19" s="20" customFormat="1" x14ac:dyDescent="0.2"/>
    <row r="91" spans="19:19" s="20" customFormat="1" x14ac:dyDescent="0.2"/>
    <row r="92" spans="19:19" s="20" customFormat="1" x14ac:dyDescent="0.2"/>
    <row r="93" spans="19:19" s="20" customFormat="1" x14ac:dyDescent="0.2"/>
    <row r="94" spans="19:19" s="20" customFormat="1" x14ac:dyDescent="0.2"/>
    <row r="95" spans="19:19" s="20" customFormat="1" x14ac:dyDescent="0.2">
      <c r="S95" s="20" t="s">
        <v>23</v>
      </c>
    </row>
    <row r="96" spans="19:19" s="20" customFormat="1" x14ac:dyDescent="0.2"/>
    <row r="97" s="20" customFormat="1" x14ac:dyDescent="0.2"/>
    <row r="98" s="20" customFormat="1" x14ac:dyDescent="0.2"/>
    <row r="99" s="20" customFormat="1" x14ac:dyDescent="0.2"/>
    <row r="100" s="20" customFormat="1" x14ac:dyDescent="0.2"/>
    <row r="101" s="20" customFormat="1" x14ac:dyDescent="0.2"/>
    <row r="102" s="20" customFormat="1" x14ac:dyDescent="0.2"/>
    <row r="103" s="20" customFormat="1" x14ac:dyDescent="0.2"/>
    <row r="104" s="20" customFormat="1" x14ac:dyDescent="0.2"/>
    <row r="105" s="20" customFormat="1" x14ac:dyDescent="0.2"/>
    <row r="106" s="20" customFormat="1" x14ac:dyDescent="0.2"/>
    <row r="107" s="20" customFormat="1" x14ac:dyDescent="0.2"/>
    <row r="108" s="20" customFormat="1" x14ac:dyDescent="0.2"/>
    <row r="109" s="20" customFormat="1" x14ac:dyDescent="0.2"/>
    <row r="110" s="20" customFormat="1" x14ac:dyDescent="0.2"/>
    <row r="111" s="20" customFormat="1" x14ac:dyDescent="0.2"/>
    <row r="112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</sheetData>
  <sheetProtection algorithmName="SHA-512" hashValue="4CWITd1jrmeGWPZQrytfCbvb/kyUQGK5n0zba+qdtqG066+6Eh3WgGaOxb8oxDVFncwqhXAS9XMsZycAAFhpYQ==" saltValue="flfgW+dEGtNiB2sbCH1ydw==" spinCount="100000" sheet="1" formatCells="0" formatColumns="0" formatRows="0" insertRows="0" deleteRows="0"/>
  <mergeCells count="9">
    <mergeCell ref="B36:H36"/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UsuarioFinal14</cp:lastModifiedBy>
  <dcterms:created xsi:type="dcterms:W3CDTF">2020-01-08T21:44:09Z</dcterms:created>
  <dcterms:modified xsi:type="dcterms:W3CDTF">2025-07-24T15:34:03Z</dcterms:modified>
</cp:coreProperties>
</file>