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Final14\Desktop\YESENIA LERMA CHAVEZ\IMPAS 2025\ASECH 2025\2ndo trimestre 2025\"/>
    </mc:Choice>
  </mc:AlternateContent>
  <xr:revisionPtr revIDLastSave="0" documentId="13_ncr:1_{C857856C-19FF-4DF5-95F1-4D6CB1C38B55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720" xr2:uid="{00000000-000D-0000-FFFF-FFFF00000000}"/>
  </bookViews>
  <sheets>
    <sheet name="FFONDOS" sheetId="1" r:id="rId1"/>
  </sheets>
  <definedNames>
    <definedName name="ANEXO">#REF!</definedName>
    <definedName name="_xlnm.Print_Area" localSheetId="0">FFONDOS!$A$1:$G$45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<sst xmlns="http://schemas.openxmlformats.org/spreadsheetml/2006/main" count="50" uniqueCount="41">
  <si>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</si>
  <si>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</si>
  <si>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</si>
  <si>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</si>
  <si>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</si>
  <si>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</si>
  <si>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</si>
  <si>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</si>
  <si>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</si>
  <si>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</si>
  <si>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</si>
  <si>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</si>
  <si>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</si>
  <si>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</si>
  <si>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</si>
  <si>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</si>
  <si>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</si>
  <si>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</si>
  <si>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</si>
  <si>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</si>
  <si>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</si>
  <si>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</si>
  <si>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</si>
  <si>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</si>
  <si>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</si>
  <si>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</si>
  <si>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</si>
  <si>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</si>
  <si>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</si>
  <si>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</si>
  <si>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</si>
  <si>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</si>
  <si>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</si>
  <si>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</si>
  <si>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</si>
  <si>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</si>
  <si>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</si>
  <si>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</si>
  <si>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r>
      <t>NOTA ADICIONAL:</t>
    </r>
    <r>
      <rPr>
        <sz val="9"/>
        <rFont val="Arial"/>
        <family val="2"/>
      </rPr>
      <t xml:space="preserve">_x000D_
Este formato cumple con los procesos de </t>
    </r>
    <r>
      <rPr>
        <b/>
        <sz val="9"/>
        <rFont val="Arial"/>
        <family val="2"/>
      </rPr>
      <t>rendición de cuentas y transparencia</t>
    </r>
    <r>
      <rPr>
        <sz val="9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rFont val="Arial"/>
        <family val="2"/>
      </rPr>
      <t xml:space="preserve"> a más tardar </t>
    </r>
    <r>
      <rPr>
        <b/>
        <sz val="9"/>
        <rFont val="Arial"/>
        <family val="2"/>
      </rPr>
      <t>30 días después del cierre del período que correspon</t>
    </r>
    <r>
      <rPr>
        <sz val="9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</si>
  <si>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Instituto Municipal de Prevención y Atención a la Salud</t>
  </si>
  <si>
    <t>Del 01 de abril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</si>
</sst>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" fontId="2" fillId="0" borderId="0" xfId="0" applyNumberFormat="1" applyFont="1" applyProtection="1">
      <protection locked="0"/>
    </xf>
    <xf numFmtId="0" fontId="6" fillId="3" borderId="0" xfId="0" applyFont="1" applyFill="1" applyAlignment="1" applyProtection="1">
      <alignment horizontal="left" vertical="top" wrapText="1"/>
      <protection locked="0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5"/>
  <sheetViews>
    <sheetView tabSelected="1" zoomScale="80" zoomScaleNormal="80" workbookViewId="0">
      <selection activeCell="I28" sqref="I28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5" t="s">
        <v>39</v>
      </c>
      <c r="C2" s="46"/>
      <c r="D2" s="46"/>
      <c r="E2" s="46"/>
      <c r="F2" s="46"/>
      <c r="G2" s="47"/>
    </row>
    <row r="3" spans="2:7" x14ac:dyDescent="0.2">
      <c r="B3" s="48" t="s">
        <v>10</v>
      </c>
      <c r="C3" s="49"/>
      <c r="D3" s="49"/>
      <c r="E3" s="49"/>
      <c r="F3" s="49"/>
      <c r="G3" s="50"/>
    </row>
    <row r="4" spans="2:7" ht="12.75" thickBot="1" x14ac:dyDescent="0.25">
      <c r="B4" s="51" t="s">
        <v>40</v>
      </c>
      <c r="C4" s="52"/>
      <c r="D4" s="52"/>
      <c r="E4" s="52"/>
      <c r="F4" s="52"/>
      <c r="G4" s="53"/>
    </row>
    <row r="5" spans="2:7" ht="42" customHeight="1" thickBot="1" x14ac:dyDescent="0.25">
      <c r="B5" s="43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4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6400000</v>
      </c>
      <c r="D15" s="27">
        <v>900000</v>
      </c>
      <c r="E15" s="21">
        <f t="shared" si="0"/>
        <v>7300000</v>
      </c>
      <c r="F15" s="27">
        <v>2947998.84</v>
      </c>
      <c r="G15" s="20">
        <v>2947998.84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109996959.03</v>
      </c>
      <c r="D17" s="27">
        <v>1360000</v>
      </c>
      <c r="E17" s="21">
        <f t="shared" si="0"/>
        <v>111356959.03</v>
      </c>
      <c r="F17" s="27">
        <v>14994996.859999999</v>
      </c>
      <c r="G17" s="20">
        <v>14994996.859999999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116396959.03</v>
      </c>
      <c r="D20" s="28">
        <f>SUM(D9:D18)</f>
        <v>2260000</v>
      </c>
      <c r="E20" s="22">
        <f>C20+D20</f>
        <v>118656959.03</v>
      </c>
      <c r="F20" s="28">
        <f>SUM(F9:F18)</f>
        <v>17942995.699999999</v>
      </c>
      <c r="G20" s="22">
        <f>SUM(G9:G18)</f>
        <v>17942995.699999999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3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4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47930811.030000001</v>
      </c>
      <c r="D26" s="20">
        <v>1550000</v>
      </c>
      <c r="E26" s="21">
        <f t="shared" ref="E26:E34" si="1">C26+D26</f>
        <v>49480811.030000001</v>
      </c>
      <c r="F26" s="20">
        <v>11177819.66</v>
      </c>
      <c r="G26" s="38">
        <v>11177819.66</v>
      </c>
    </row>
    <row r="27" spans="2:7" ht="12" customHeight="1" x14ac:dyDescent="0.2">
      <c r="B27" s="32" t="s">
        <v>12</v>
      </c>
      <c r="C27" s="20">
        <v>9588348</v>
      </c>
      <c r="D27" s="20">
        <v>-727360</v>
      </c>
      <c r="E27" s="21">
        <f t="shared" si="1"/>
        <v>8860988</v>
      </c>
      <c r="F27" s="20">
        <v>1086079.44</v>
      </c>
      <c r="G27" s="38">
        <v>1131251.22</v>
      </c>
    </row>
    <row r="28" spans="2:7" x14ac:dyDescent="0.2">
      <c r="B28" s="32" t="s">
        <v>13</v>
      </c>
      <c r="C28" s="20">
        <v>21282800</v>
      </c>
      <c r="D28" s="20">
        <v>1632748.37</v>
      </c>
      <c r="E28" s="21">
        <f t="shared" si="1"/>
        <v>22915548.370000001</v>
      </c>
      <c r="F28" s="20">
        <v>4550899.75</v>
      </c>
      <c r="G28" s="38">
        <v>3551511.71</v>
      </c>
    </row>
    <row r="29" spans="2:7" x14ac:dyDescent="0.2">
      <c r="B29" s="32" t="s">
        <v>14</v>
      </c>
      <c r="C29" s="20">
        <v>6565000</v>
      </c>
      <c r="D29" s="20">
        <v>1830650</v>
      </c>
      <c r="E29" s="21">
        <f t="shared" si="1"/>
        <v>8395650</v>
      </c>
      <c r="F29" s="20">
        <v>2403673.89</v>
      </c>
      <c r="G29" s="38">
        <v>2403673.89</v>
      </c>
    </row>
    <row r="30" spans="2:7" x14ac:dyDescent="0.2">
      <c r="B30" s="32" t="s">
        <v>15</v>
      </c>
      <c r="C30" s="20">
        <v>1030000</v>
      </c>
      <c r="D30" s="20">
        <v>20117700</v>
      </c>
      <c r="E30" s="21">
        <f t="shared" si="1"/>
        <v>21147700</v>
      </c>
      <c r="F30" s="20">
        <v>16206725.57</v>
      </c>
      <c r="G30" s="38">
        <v>16069792.210000001</v>
      </c>
    </row>
    <row r="31" spans="2:7" x14ac:dyDescent="0.2">
      <c r="B31" s="32" t="s">
        <v>16</v>
      </c>
      <c r="C31" s="20">
        <v>30000000</v>
      </c>
      <c r="D31" s="20">
        <v>-8671000</v>
      </c>
      <c r="E31" s="21">
        <f t="shared" si="1"/>
        <v>21329000</v>
      </c>
      <c r="F31" s="20">
        <v>1691946.02</v>
      </c>
      <c r="G31" s="38">
        <v>1691946.02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116396959.03</v>
      </c>
      <c r="D36" s="22">
        <f>SUM(D26:D34)</f>
        <v>15732738.370000001</v>
      </c>
      <c r="E36" s="22">
        <f>SUM(E26:E34)</f>
        <v>132129697.40000001</v>
      </c>
      <c r="F36" s="22">
        <f>SUM(F26:F34)</f>
        <v>37117144.330000006</v>
      </c>
      <c r="G36" s="39">
        <f>SUM(G26:G34)</f>
        <v>36025994.710000001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-13472738.370000001</v>
      </c>
      <c r="E38" s="8">
        <f>D38+C38</f>
        <v>-13472738.370000001</v>
      </c>
      <c r="F38" s="8">
        <f>F20-F36</f>
        <v>-19174148.630000006</v>
      </c>
      <c r="G38" s="9">
        <f>G20-G36</f>
        <v>-18082999.010000002</v>
      </c>
    </row>
    <row r="39" spans="2:7" s="10" customFormat="1" ht="15" customHeight="1" x14ac:dyDescent="0.2"/>
    <row r="40" spans="2:7" s="10" customFormat="1" x14ac:dyDescent="0.2">
      <c r="F40" s="41"/>
      <c r="G40" s="41"/>
    </row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ht="114" customHeight="1" x14ac:dyDescent="0.2">
      <c r="B46" s="42" t="s">
        <v>38</v>
      </c>
      <c r="C46" s="42"/>
      <c r="D46" s="42"/>
      <c r="E46" s="42"/>
      <c r="F46" s="42"/>
      <c r="G46" s="42"/>
    </row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</sheetData>
  <sheetProtection algorithmName="SHA-512" hashValue="jnWHS+HmpgYQKg64t99cON08YGlcqQAgC3YJFHzO5UbBxS3lu4tT1KRe+jEYbf5YzMR+hUcmRwVmcf0ET98nBQ==" saltValue="75+ZclMyeLtQc18uY9de2w==" spinCount="100000" sheet="1" formatCells="0" formatColumns="0" formatRows="0"/>
  <mergeCells count="6">
    <mergeCell ref="B46:G46"/>
    <mergeCell ref="B5:B6"/>
    <mergeCell ref="B2:G2"/>
    <mergeCell ref="B3:G3"/>
    <mergeCell ref="B4:G4"/>
    <mergeCell ref="B22:B23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FFONDOS</vt:lpstr>
      <vt:lpstr>FFONDOS!Área_de_impresión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UsuarioFinal14</cp:lastModifiedBy>
  <cp:lastPrinted>2020-01-23T20:49:44Z</cp:lastPrinted>
  <dcterms:created xsi:type="dcterms:W3CDTF">2019-12-11T17:18:27Z</dcterms:created>
  <dcterms:modified xsi:type="dcterms:W3CDTF">2025-07-30T19:40:06Z</dcterms:modified>
</cp:coreProperties>
</file>