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5\ASECH 2025\1er trimestre 2025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<sst xmlns="http://schemas.openxmlformats.org/spreadsheetml/2006/main" count="32" uniqueCount="32">
  <si>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</si>
  <si>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</si>
  <si>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</si>
  <si>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</si>
  <si>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</si>
  <si>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</si>
  <si>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</si>
  <si>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</si>
  <si>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</si>
  <si>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</si>
  <si>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</si>
  <si>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</si>
  <si>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</si>
  <si>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</si>
  <si>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</si>
  <si>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</si>
  <si>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</si>
  <si>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</si>
  <si>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</si>
  <si>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</si>
  <si>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</si>
  <si>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</si>
  <si>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</si>
  <si>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</si>
  <si>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Instituto Municipal de Prevención y Atención a la Salud</t>
  </si>
  <si>
    <t>Del 01 de enero al 31 de marzo de 2025</t>
  </si>
  <si>
    <t xml:space="preserve">    DIRECCIÓN GENERAL</t>
  </si>
  <si>
    <t xml:space="preserve">    SECRETARÍA TÉCNICA</t>
  </si>
  <si>
    <t xml:space="preserve">    SUBDIRECCIÓN ADMINISTRATIVA</t>
  </si>
  <si>
    <t xml:space="preserve">    SUBDIRECCIÓN DE SALUD MENTAL</t>
  </si>
  <si>
    <t xml:space="preserve">    SUBDIRECCIÓN DE PROMOCIÓN Y ATENCIÓN A LA SALUD</t>
  </si>
  <si>
    <t xml:space="preserve">    SUBDIRECCIÓN DE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</si>
</sst>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F19" sqref="F1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3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5">
      <c r="B9" s="1" t="s">
        <v>12</v>
      </c>
      <c r="C9" s="12">
        <f>SUM(C10:C17)</f>
        <v>116396959.03</v>
      </c>
      <c r="D9" s="12">
        <f>SUM(D10:D17)</f>
        <v>13472738.370000001</v>
      </c>
      <c r="E9" s="16">
        <f>SUM(C9:D9)</f>
        <v>129869697.40000001</v>
      </c>
      <c r="F9" s="12">
        <f>SUM(F10:F17)</f>
        <v>16105331.360000001</v>
      </c>
      <c r="G9" s="12">
        <f>SUM(G10:G17)</f>
        <v>15914321.780000001</v>
      </c>
      <c r="H9" s="16">
        <f>SUM(E9-F9)</f>
        <v>113764366.04000001</v>
      </c>
    </row>
    <row r="10" spans="2:9" x14ac:dyDescent="0.2">
      <c r="B10" s="38" t="s">
        <v>26</v>
      </c>
      <c r="C10" s="39">
        <v>32865068.109999999</v>
      </c>
      <c r="D10" s="39">
        <v>11215000</v>
      </c>
      <c r="E10" s="8">
        <f>SUM(C10:D10)</f>
        <v>44080068.109999999</v>
      </c>
      <c r="F10" s="39">
        <v>1424402.75</v>
      </c>
      <c r="G10" s="39">
        <v>1424402.75</v>
      </c>
      <c r="H10" s="8">
        <f>SUM(E10-F10)</f>
        <v>42655665.359999999</v>
      </c>
    </row>
    <row r="11" spans="2:9" x14ac:dyDescent="0.2">
      <c r="B11" s="38" t="s">
        <v>27</v>
      </c>
      <c r="C11" s="39">
        <v>13655440.66</v>
      </c>
      <c r="D11" s="39">
        <v>9000</v>
      </c>
      <c r="E11" s="8">
        <f t="shared" ref="E11:E17" si="0">SUM(C11:D11)</f>
        <v>13664440.66</v>
      </c>
      <c r="F11" s="39">
        <v>952186.65</v>
      </c>
      <c r="G11" s="39">
        <v>927890.05</v>
      </c>
      <c r="H11" s="8">
        <f t="shared" ref="H11:H17" si="1">SUM(E11-F11)</f>
        <v>12712254.01</v>
      </c>
    </row>
    <row r="12" spans="2:9" x14ac:dyDescent="0.2">
      <c r="B12" s="38" t="s">
        <v>28</v>
      </c>
      <c r="C12" s="39">
        <v>14147259.75</v>
      </c>
      <c r="D12" s="39">
        <v>2343738.37</v>
      </c>
      <c r="E12" s="8">
        <f t="shared" si="0"/>
        <v>16490998.120000001</v>
      </c>
      <c r="F12" s="39">
        <v>2772937.59</v>
      </c>
      <c r="G12" s="39">
        <v>2746371.46</v>
      </c>
      <c r="H12" s="8">
        <f t="shared" si="1"/>
        <v>13718060.530000001</v>
      </c>
    </row>
    <row r="13" spans="2:9" x14ac:dyDescent="0.2">
      <c r="B13" s="38" t="s">
        <v>29</v>
      </c>
      <c r="C13" s="39">
        <v>8928164.9399999995</v>
      </c>
      <c r="D13" s="39">
        <v>1000000</v>
      </c>
      <c r="E13" s="8">
        <f t="shared" si="0"/>
        <v>9928164.9399999995</v>
      </c>
      <c r="F13" s="39">
        <v>1697670.73</v>
      </c>
      <c r="G13" s="39">
        <v>1697670.73</v>
      </c>
      <c r="H13" s="8">
        <f t="shared" si="1"/>
        <v>8230494.209999999</v>
      </c>
    </row>
    <row r="14" spans="2:9" ht="24" x14ac:dyDescent="0.2">
      <c r="B14" s="38" t="s">
        <v>30</v>
      </c>
      <c r="C14" s="39">
        <v>33722999.229999997</v>
      </c>
      <c r="D14" s="39">
        <v>-1095000</v>
      </c>
      <c r="E14" s="8">
        <f t="shared" si="0"/>
        <v>32627999.229999997</v>
      </c>
      <c r="F14" s="39">
        <v>6382363.8099999996</v>
      </c>
      <c r="G14" s="39">
        <v>6279644.7400000002</v>
      </c>
      <c r="H14" s="8">
        <f t="shared" si="1"/>
        <v>26245635.419999998</v>
      </c>
    </row>
    <row r="15" spans="2:9" x14ac:dyDescent="0.2">
      <c r="B15" s="38" t="s">
        <v>31</v>
      </c>
      <c r="C15" s="39">
        <v>13078026.34</v>
      </c>
      <c r="D15" s="39">
        <v>0</v>
      </c>
      <c r="E15" s="8">
        <f t="shared" si="0"/>
        <v>13078026.34</v>
      </c>
      <c r="F15" s="39">
        <v>2875769.83</v>
      </c>
      <c r="G15" s="39">
        <v>2838342.05</v>
      </c>
      <c r="H15" s="8">
        <f t="shared" si="1"/>
        <v>10202256.51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1.45" x14ac:dyDescent="0.25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1.45" x14ac:dyDescent="0.25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1.45" x14ac:dyDescent="0.25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1.45" x14ac:dyDescent="0.25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11.45" x14ac:dyDescent="0.25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11.45" x14ac:dyDescent="0.25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ht="11.45" x14ac:dyDescent="0.25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ht="11.45" x14ac:dyDescent="0.25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5">
      <c r="B28" s="11"/>
      <c r="C28" s="10"/>
      <c r="D28" s="10"/>
      <c r="E28" s="10"/>
      <c r="F28" s="10"/>
      <c r="G28" s="10"/>
      <c r="H28" s="10"/>
    </row>
    <row r="29" spans="2:8" ht="11.45" x14ac:dyDescent="0.25">
      <c r="B29" s="3" t="s">
        <v>22</v>
      </c>
      <c r="C29" s="4">
        <f>SUM(C9+C19)</f>
        <v>116396959.03</v>
      </c>
      <c r="D29" s="4">
        <f t="shared" ref="D29:H29" si="5">SUM(D9+D19)</f>
        <v>13472738.370000001</v>
      </c>
      <c r="E29" s="4">
        <f t="shared" si="5"/>
        <v>129869697.40000001</v>
      </c>
      <c r="F29" s="4">
        <f t="shared" si="5"/>
        <v>16105331.360000001</v>
      </c>
      <c r="G29" s="4">
        <f t="shared" si="5"/>
        <v>15914321.780000001</v>
      </c>
      <c r="H29" s="4">
        <f t="shared" si="5"/>
        <v>113764366.04000001</v>
      </c>
    </row>
    <row r="30" spans="2:8" thickBot="1" x14ac:dyDescent="0.3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/>
    <row r="32" spans="2:8" s="20" customFormat="1" ht="11.45" x14ac:dyDescent="0.25"/>
    <row r="33" s="20" customFormat="1" ht="11.45" x14ac:dyDescent="0.25"/>
    <row r="34" s="20" customFormat="1" ht="11.45" x14ac:dyDescent="0.25"/>
    <row r="35" s="20" customFormat="1" ht="11.45" x14ac:dyDescent="0.25"/>
    <row r="36" s="20" customFormat="1" ht="11.45" x14ac:dyDescent="0.25"/>
    <row r="37" s="20" customFormat="1" ht="11.45" x14ac:dyDescent="0.25"/>
    <row r="38" s="20" customFormat="1" ht="11.45" x14ac:dyDescent="0.25"/>
    <row r="39" s="20" customFormat="1" ht="11.45" x14ac:dyDescent="0.25"/>
    <row r="40" s="20" customFormat="1" ht="11.45" x14ac:dyDescent="0.25"/>
    <row r="41" s="20" customFormat="1" ht="11.45" x14ac:dyDescent="0.25"/>
    <row r="42" s="20" customFormat="1" ht="11.45" x14ac:dyDescent="0.25"/>
    <row r="43" s="20" customFormat="1" ht="11.45" x14ac:dyDescent="0.25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2020-01-08T21:44:09Z</dcterms:created>
  <dcterms:modified xsi:type="dcterms:W3CDTF">2025-04-23T22:33:01Z</dcterms:modified>
</cp:coreProperties>
</file>