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<sst xmlns="http://schemas.openxmlformats.org/spreadsheetml/2006/main" count="128" uniqueCount="125">
  <si>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</si>
  <si>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</si>
  <si>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</si>
  <si>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</si>
  <si>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</si>
  <si>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</si>
  <si>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</si>
  <si>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</si>
  <si>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</si>
  <si>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</si>
  <si>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</si>
  <si>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</si>
  <si>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</si>
  <si>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</si>
  <si>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</si>
  <si>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</si>
  <si>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</si>
  <si>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</si>
  <si>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</si>
  <si>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</si>
  <si>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</si>
  <si>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</si>
  <si>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</si>
  <si>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</si>
  <si>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</si>
  <si>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</si>
  <si>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</si>
  <si>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</si>
  <si>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</si>
  <si>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</si>
  <si>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</si>
  <si>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</si>
  <si>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</si>
  <si>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</si>
  <si>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</si>
  <si>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</si>
  <si>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</si>
  <si>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</si>
  <si>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</si>
  <si>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</si>
  <si>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</si>
  <si>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</si>
  <si>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</si>
  <si>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</si>
  <si>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</si>
  <si>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</si>
  <si>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</si>
  <si>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</si>
  <si>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</si>
  <si>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</si>
  <si>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</si>
  <si>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</si>
  <si>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</si>
  <si>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</si>
  <si>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</si>
  <si>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</si>
  <si>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</si>
  <si>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</si>
  <si>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</si>
  <si>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</si>
  <si>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</si>
  <si>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</si>
  <si>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</si>
  <si>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</si>
  <si>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</si>
  <si>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</si>
  <si>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</si>
  <si>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</si>
  <si>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</si>
  <si>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</si>
  <si>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</si>
  <si>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</si>
  <si>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</si>
  <si>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</si>
  <si>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</si>
  <si>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</si>
  <si>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</si>
  <si>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</si>
  <si>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</si>
  <si>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</si>
  <si>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</si>
  <si>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</si>
  <si>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</si>
  <si>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</si>
  <si>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</si>
  <si>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</si>
  <si>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</si>
  <si>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</si>
  <si>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</si>
  <si>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</si>
  <si>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</si>
  <si>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</si>
  <si>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</si>
  <si>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</si>
  <si>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</si>
  <si>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</si>
  <si>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</si>
  <si>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</si>
  <si>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</si>
  <si>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</si>
  <si>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</si>
  <si>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</si>
  <si>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</si>
  <si>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</si>
  <si>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</si>
  <si>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</si>
  <si>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</si>
  <si>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</si>
  <si>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</si>
  <si>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</si>
  <si>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</si>
  <si>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</si>
  <si>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</si>
  <si>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</si>
  <si>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</si>
  <si>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</si>
  <si>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</si>
  <si>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</si>
  <si>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</si>
  <si>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</si>
  <si>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</si>
  <si>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Prevención y Atención a la Salud</t>
  </si>
  <si>
    <t>Al 31 de marzo de 2025 y al 31 de diciembre de 2024</t>
  </si>
  <si>
    <t>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</si>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</sst>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Normal="100" workbookViewId="0">
      <selection activeCell="G16" sqref="G1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64680093.259999998</v>
      </c>
      <c r="D9" s="18">
        <f>SUM(D10:D16)</f>
        <v>14985185.840000002</v>
      </c>
      <c r="E9" s="10" t="s">
        <v>9</v>
      </c>
      <c r="F9" s="18">
        <f>SUM(F10:F18)</f>
        <v>1364350.25</v>
      </c>
      <c r="G9" s="18">
        <f>SUM(G10:G18)</f>
        <v>1287745</v>
      </c>
    </row>
    <row r="10" spans="2:8" x14ac:dyDescent="0.25">
      <c r="B10" s="11" t="s">
        <v>10</v>
      </c>
      <c r="C10" s="24">
        <v>33600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64591017.049999997</v>
      </c>
      <c r="D11" s="24">
        <v>14929709.630000001</v>
      </c>
      <c r="E11" s="12" t="s">
        <v>13</v>
      </c>
      <c r="F11" s="24">
        <v>191009.58</v>
      </c>
      <c r="G11" s="24">
        <v>22682.799999999999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17000</v>
      </c>
    </row>
    <row r="15" spans="2:8" ht="24" x14ac:dyDescent="0.25">
      <c r="B15" s="11" t="s">
        <v>20</v>
      </c>
      <c r="C15" s="24">
        <v>55476.21</v>
      </c>
      <c r="D15" s="24">
        <v>55476.21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1169021.73</v>
      </c>
      <c r="G16" s="24">
        <v>1248062.2</v>
      </c>
    </row>
    <row r="17" spans="2:7" ht="24" x14ac:dyDescent="0.25">
      <c r="B17" s="9" t="s">
        <v>24</v>
      </c>
      <c r="C17" s="18">
        <f>SUM(C18:C24)</f>
        <v>49058.87</v>
      </c>
      <c r="D17" s="18">
        <f>SUM(D18:D24)</f>
        <v>127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4318.9399999999996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48931.87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127</v>
      </c>
      <c r="D24" s="24">
        <v>127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64729152.129999995</v>
      </c>
      <c r="D47" s="18">
        <f>SUM(D41,D38,D37,D31,D25,D17,D9)</f>
        <v>14985312.840000002</v>
      </c>
      <c r="E47" s="5" t="s">
        <v>83</v>
      </c>
      <c r="F47" s="18">
        <f>SUM(F42,F38,F31,F27,F26,F23,F19,F9)</f>
        <v>1364350.25</v>
      </c>
      <c r="G47" s="18">
        <f>SUM(G42,G38,G31,G27,G26,G23,G19,G9)</f>
        <v>1287745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1335093.3600000001</v>
      </c>
      <c r="D52" s="24">
        <v>655759.6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12571072.85</v>
      </c>
      <c r="D53" s="24">
        <v>12207449.380000001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104331.84</v>
      </c>
      <c r="D54" s="24">
        <v>104331.84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-5974413.2199999997</v>
      </c>
      <c r="D55" s="24">
        <v>-5974413.2199999997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/>
      <c r="D58" s="24"/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1364350.25</v>
      </c>
      <c r="G59" s="18">
        <f>SUM(G47,G57)</f>
        <v>1287745</v>
      </c>
    </row>
    <row r="60" spans="2:7" ht="24" x14ac:dyDescent="0.25">
      <c r="B60" s="3" t="s">
        <v>103</v>
      </c>
      <c r="C60" s="18">
        <f>SUM(C50:C58)</f>
        <v>8036084.8299999991</v>
      </c>
      <c r="D60" s="18">
        <f>SUM(D50:D58)</f>
        <v>6993127.6000000006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72765236.959999993</v>
      </c>
      <c r="D62" s="18">
        <f>SUM(D47,D60)</f>
        <v>21978440.440000001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8369594.5499999998</v>
      </c>
      <c r="G63" s="18">
        <f>SUM(G64:G66)</f>
        <v>8369594.5499999998</v>
      </c>
    </row>
    <row r="64" spans="2:7" x14ac:dyDescent="0.25">
      <c r="B64" s="13"/>
      <c r="C64" s="21"/>
      <c r="D64" s="21"/>
      <c r="E64" s="10" t="s">
        <v>107</v>
      </c>
      <c r="F64" s="24">
        <v>8369594.5499999998</v>
      </c>
      <c r="G64" s="24">
        <v>8369594.5499999998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63031292.160000004</v>
      </c>
      <c r="G68" s="18">
        <f>SUM(G69:G73)</f>
        <v>12321100.889999999</v>
      </c>
    </row>
    <row r="69" spans="2:7" x14ac:dyDescent="0.25">
      <c r="B69" s="13"/>
      <c r="C69" s="21"/>
      <c r="D69" s="21"/>
      <c r="E69" s="10" t="s">
        <v>111</v>
      </c>
      <c r="F69" s="24">
        <v>50710191.270000003</v>
      </c>
      <c r="G69" s="24">
        <v>13909782.189999999</v>
      </c>
    </row>
    <row r="70" spans="2:7" x14ac:dyDescent="0.25">
      <c r="B70" s="13"/>
      <c r="C70" s="21"/>
      <c r="D70" s="21"/>
      <c r="E70" s="10" t="s">
        <v>112</v>
      </c>
      <c r="F70" s="24">
        <v>12607486.970000001</v>
      </c>
      <c r="G70" s="24">
        <v>-1302295.22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-286386.08</v>
      </c>
      <c r="G73" s="24">
        <v>-286386.08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71400886.710000008</v>
      </c>
      <c r="G79" s="18">
        <f>SUM(G63,G68,G75)</f>
        <v>20690695.439999998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72765236.960000008</v>
      </c>
      <c r="G81" s="18">
        <f>SUM(G59,G79)</f>
        <v>21978440.439999998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  <c r="F84" s="39"/>
      <c r="G84" s="39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2025-04-25T17:24:56Z</dcterms:modified>
</cp:coreProperties>
</file>