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luisalvarez/Downloads/archive (13)/"/>
    </mc:Choice>
  </mc:AlternateContent>
  <xr:revisionPtr revIDLastSave="0" documentId="8_{BC7B167A-E71D-6A47-8D7A-9D03533765BD}" xr6:coauthVersionLast="36" xr6:coauthVersionMax="36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00" yWindow="760" windowWidth="23260" windowHeight="1258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<sst xmlns="http://schemas.openxmlformats.org/spreadsheetml/2006/main" count="21" uniqueCount="21">
  <si>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</si>
  <si>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</si>
  <si>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</si>
  <si>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</si>
  <si>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</si>
  <si>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</si>
  <si>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</si>
  <si>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</si>
  <si>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</si>
  <si>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</si>
  <si>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</si>
  <si>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</si>
  <si>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</si>
  <si>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>Instituto Municipal de Prevención y Atención a la Salud</t>
  </si>
  <si>
    <t>Del 01 de enero al 31 de marzo de 2025</t>
  </si>
  <si>
    <t xml:space="preserve">    DIRECCIÓN GENERAL</t>
  </si>
  <si>
    <t xml:space="preserve">    SECRETARÍA TÉCNICA</t>
  </si>
  <si>
    <t xml:space="preserve">    SUBDIRECCIÓN ADMINISTRATIVA</t>
  </si>
  <si>
    <t xml:space="preserve">    SUBDIRECCIÓN DE SALUD MENTAL</t>
  </si>
  <si>
    <t xml:space="preserve">    SUBDIRECCIÓN DE PROMOCIÓN Y ATENCIÓN A LA SALUD</t>
  </si>
  <si>
    <t xml:space="preserve">    SUBDIRECCIÓN DE REHABILITACIÓN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</si>
</sst>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63500</xdr:colOff>
          <xdr:row>9</xdr:row>
          <xdr:rowOff>88900</xdr:rowOff>
        </xdr:from>
        <xdr:to>
          <xdr:col>11</xdr:col>
          <xdr:colOff>63500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_tradnl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63500</xdr:colOff>
          <xdr:row>11</xdr:row>
          <xdr:rowOff>139700</xdr:rowOff>
        </xdr:from>
        <xdr:to>
          <xdr:col>11</xdr:col>
          <xdr:colOff>63500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_tradnl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47"/>
  <sheetViews>
    <sheetView tabSelected="1" workbookViewId="0">
      <selection activeCell="C14" sqref="C14"/>
    </sheetView>
  </sheetViews>
  <sheetFormatPr baseColWidth="10" defaultColWidth="11.5" defaultRowHeight="12" x14ac:dyDescent="0.15"/>
  <cols>
    <col min="1" max="1" width="4.6640625" style="4" customWidth="1"/>
    <col min="2" max="2" width="39.5" style="4" customWidth="1"/>
    <col min="3" max="3" width="14.5" style="4" bestFit="1" customWidth="1"/>
    <col min="4" max="4" width="13.5" style="4" customWidth="1"/>
    <col min="5" max="8" width="14.5" style="4" bestFit="1" customWidth="1"/>
    <col min="9" max="9" width="4.6640625" style="4" customWidth="1"/>
    <col min="10" max="16384" width="11.5" style="4"/>
  </cols>
  <sheetData>
    <row r="1" spans="2:8" ht="13" thickBot="1" x14ac:dyDescent="0.2"/>
    <row r="2" spans="2:8" x14ac:dyDescent="0.15">
      <c r="B2" s="23" t="s">
        <v>13</v>
      </c>
      <c r="C2" s="24"/>
      <c r="D2" s="24"/>
      <c r="E2" s="24"/>
      <c r="F2" s="24"/>
      <c r="G2" s="24"/>
      <c r="H2" s="25"/>
    </row>
    <row r="3" spans="2:8" x14ac:dyDescent="0.15">
      <c r="B3" s="26" t="s">
        <v>0</v>
      </c>
      <c r="C3" s="27"/>
      <c r="D3" s="27"/>
      <c r="E3" s="27"/>
      <c r="F3" s="27"/>
      <c r="G3" s="27"/>
      <c r="H3" s="28"/>
    </row>
    <row r="4" spans="2:8" x14ac:dyDescent="0.15">
      <c r="B4" s="26" t="s">
        <v>1</v>
      </c>
      <c r="C4" s="27"/>
      <c r="D4" s="27"/>
      <c r="E4" s="27"/>
      <c r="F4" s="27"/>
      <c r="G4" s="27"/>
      <c r="H4" s="28"/>
    </row>
    <row r="5" spans="2:8" ht="13" thickBot="1" x14ac:dyDescent="0.2">
      <c r="B5" s="29" t="s">
        <v>14</v>
      </c>
      <c r="C5" s="30"/>
      <c r="D5" s="30"/>
      <c r="E5" s="30"/>
      <c r="F5" s="30"/>
      <c r="G5" s="30"/>
      <c r="H5" s="31"/>
    </row>
    <row r="6" spans="2:8" ht="13" thickBot="1" x14ac:dyDescent="0.2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7" thickBot="1" x14ac:dyDescent="0.2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4" thickBot="1" x14ac:dyDescent="0.2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15">
      <c r="B9" s="8"/>
      <c r="C9" s="9"/>
      <c r="D9" s="10"/>
      <c r="E9" s="17"/>
      <c r="F9" s="10"/>
      <c r="G9" s="9"/>
      <c r="H9" s="19"/>
    </row>
    <row r="10" spans="2:8" ht="13" x14ac:dyDescent="0.15">
      <c r="B10" s="6" t="s">
        <v>15</v>
      </c>
      <c r="C10" s="11">
        <v>32865068.109999999</v>
      </c>
      <c r="D10" s="11">
        <v>11215000</v>
      </c>
      <c r="E10" s="11">
        <f>C10+D10</f>
        <v>44080068.109999999</v>
      </c>
      <c r="F10" s="11">
        <v>1424402.75</v>
      </c>
      <c r="G10" s="11">
        <v>1424402.75</v>
      </c>
      <c r="H10" s="20">
        <f t="shared" ref="H10:H18" si="0">E10-F10</f>
        <v>42655665.359999999</v>
      </c>
    </row>
    <row r="11" spans="2:8" ht="13" x14ac:dyDescent="0.15">
      <c r="B11" s="6" t="s">
        <v>16</v>
      </c>
      <c r="C11" s="11">
        <v>13655440.66</v>
      </c>
      <c r="D11" s="11">
        <v>9000</v>
      </c>
      <c r="E11" s="11">
        <f t="shared" ref="E11:E18" si="1">C11+D11</f>
        <v>13664440.66</v>
      </c>
      <c r="F11" s="11">
        <v>952186.65</v>
      </c>
      <c r="G11" s="11">
        <v>927890.05</v>
      </c>
      <c r="H11" s="20">
        <f t="shared" si="0"/>
        <v>12712254.01</v>
      </c>
    </row>
    <row r="12" spans="2:8" ht="13" x14ac:dyDescent="0.15">
      <c r="B12" s="6" t="s">
        <v>17</v>
      </c>
      <c r="C12" s="11">
        <v>14147259.75</v>
      </c>
      <c r="D12" s="11">
        <v>2343738.37</v>
      </c>
      <c r="E12" s="11">
        <f t="shared" si="1"/>
        <v>16490998.120000001</v>
      </c>
      <c r="F12" s="11">
        <v>2772937.59</v>
      </c>
      <c r="G12" s="11">
        <v>2746371.46</v>
      </c>
      <c r="H12" s="20">
        <f t="shared" si="0"/>
        <v>13718060.530000001</v>
      </c>
    </row>
    <row r="13" spans="2:8" ht="13" x14ac:dyDescent="0.15">
      <c r="B13" s="6" t="s">
        <v>18</v>
      </c>
      <c r="C13" s="11">
        <v>8928164.9399999995</v>
      </c>
      <c r="D13" s="11">
        <v>1000000</v>
      </c>
      <c r="E13" s="11">
        <f>C13+D13</f>
        <v>9928164.9399999995</v>
      </c>
      <c r="F13" s="11">
        <v>1697670.73</v>
      </c>
      <c r="G13" s="11">
        <v>1697670.73</v>
      </c>
      <c r="H13" s="20">
        <f t="shared" si="0"/>
        <v>8230494.209999999</v>
      </c>
    </row>
    <row r="14" spans="2:8" ht="26" x14ac:dyDescent="0.15">
      <c r="B14" s="6" t="s">
        <v>19</v>
      </c>
      <c r="C14" s="11">
        <v>33722999.229999997</v>
      </c>
      <c r="D14" s="11">
        <v>-1095000</v>
      </c>
      <c r="E14" s="11">
        <f t="shared" si="1"/>
        <v>32627999.229999997</v>
      </c>
      <c r="F14" s="11">
        <v>6382363.8099999996</v>
      </c>
      <c r="G14" s="11">
        <v>6279644.7400000002</v>
      </c>
      <c r="H14" s="20">
        <f t="shared" si="0"/>
        <v>26245635.419999998</v>
      </c>
    </row>
    <row r="15" spans="2:8" ht="13" x14ac:dyDescent="0.15">
      <c r="B15" s="6" t="s">
        <v>20</v>
      </c>
      <c r="C15" s="11">
        <v>13078026.34</v>
      </c>
      <c r="D15" s="11">
        <v>0</v>
      </c>
      <c r="E15" s="11">
        <f t="shared" si="1"/>
        <v>13078026.34</v>
      </c>
      <c r="F15" s="11">
        <v>2875769.83</v>
      </c>
      <c r="G15" s="11">
        <v>2838342.05</v>
      </c>
      <c r="H15" s="20">
        <f t="shared" si="0"/>
        <v>10202256.51</v>
      </c>
    </row>
    <row r="16" spans="2:8" x14ac:dyDescent="0.15">
      <c r="B16" s="6"/>
      <c r="C16" s="11">
        <v>0</v>
      </c>
      <c r="D16" s="12">
        <v>0</v>
      </c>
      <c r="E16" s="11">
        <f t="shared" si="1"/>
        <v>0</v>
      </c>
      <c r="F16" s="11">
        <v>0</v>
      </c>
      <c r="G16" s="11">
        <v>0</v>
      </c>
      <c r="H16" s="20">
        <f t="shared" si="0"/>
        <v>0</v>
      </c>
    </row>
    <row r="17" spans="2:8" x14ac:dyDescent="0.15">
      <c r="B17" s="6"/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15">
      <c r="B18" s="6"/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3" thickBot="1" x14ac:dyDescent="0.2">
      <c r="B19" s="5"/>
      <c r="C19" s="13"/>
      <c r="D19" s="14"/>
      <c r="E19" s="11"/>
      <c r="F19" s="14"/>
      <c r="G19" s="13"/>
      <c r="H19" s="20"/>
    </row>
    <row r="20" spans="2:8" ht="13" thickBot="1" x14ac:dyDescent="0.2">
      <c r="B20" s="7" t="s">
        <v>12</v>
      </c>
      <c r="C20" s="15">
        <f>SUM(C9:C19)</f>
        <v>116396959.03</v>
      </c>
      <c r="D20" s="16">
        <f>SUM(D9:D19)</f>
        <v>13472738.370000001</v>
      </c>
      <c r="E20" s="18">
        <f>SUM(C20,D20)</f>
        <v>129869697.40000001</v>
      </c>
      <c r="F20" s="16">
        <f>SUM(F9:F19)</f>
        <v>16105331.360000001</v>
      </c>
      <c r="G20" s="15">
        <f>SUM(G9:G19)</f>
        <v>15914321.780000001</v>
      </c>
      <c r="H20" s="21">
        <f>E20-F20</f>
        <v>113764366.04000001</v>
      </c>
    </row>
    <row r="21" spans="2:8" s="22" customFormat="1" x14ac:dyDescent="0.15">
      <c r="B21" s="4"/>
      <c r="C21" s="4"/>
      <c r="D21" s="4"/>
      <c r="E21" s="4"/>
      <c r="F21" s="4"/>
      <c r="G21" s="4"/>
      <c r="H21" s="4"/>
    </row>
    <row r="22" spans="2:8" s="22" customFormat="1" x14ac:dyDescent="0.15"/>
    <row r="23" spans="2:8" s="22" customFormat="1" x14ac:dyDescent="0.15"/>
    <row r="24" spans="2:8" s="22" customFormat="1" x14ac:dyDescent="0.15"/>
    <row r="25" spans="2:8" s="22" customFormat="1" x14ac:dyDescent="0.15"/>
    <row r="26" spans="2:8" s="22" customFormat="1" x14ac:dyDescent="0.15"/>
    <row r="27" spans="2:8" s="22" customFormat="1" x14ac:dyDescent="0.15"/>
    <row r="28" spans="2:8" s="22" customFormat="1" x14ac:dyDescent="0.15"/>
    <row r="29" spans="2:8" s="22" customFormat="1" x14ac:dyDescent="0.15"/>
    <row r="30" spans="2:8" s="22" customFormat="1" x14ac:dyDescent="0.15"/>
    <row r="31" spans="2:8" s="22" customFormat="1" x14ac:dyDescent="0.15"/>
    <row r="32" spans="2:8" s="22" customFormat="1" x14ac:dyDescent="0.15"/>
    <row r="33" spans="2:8" s="22" customFormat="1" x14ac:dyDescent="0.15"/>
    <row r="34" spans="2:8" s="22" customFormat="1" x14ac:dyDescent="0.15"/>
    <row r="35" spans="2:8" s="22" customFormat="1" x14ac:dyDescent="0.15"/>
    <row r="36" spans="2:8" s="22" customFormat="1" x14ac:dyDescent="0.15"/>
    <row r="37" spans="2:8" s="22" customFormat="1" x14ac:dyDescent="0.15"/>
    <row r="38" spans="2:8" s="22" customFormat="1" x14ac:dyDescent="0.15"/>
    <row r="39" spans="2:8" s="22" customFormat="1" x14ac:dyDescent="0.15"/>
    <row r="40" spans="2:8" s="22" customFormat="1" x14ac:dyDescent="0.15"/>
    <row r="41" spans="2:8" s="22" customFormat="1" x14ac:dyDescent="0.15"/>
    <row r="42" spans="2:8" s="22" customFormat="1" x14ac:dyDescent="0.15"/>
    <row r="43" spans="2:8" s="22" customFormat="1" x14ac:dyDescent="0.15"/>
    <row r="44" spans="2:8" s="22" customFormat="1" x14ac:dyDescent="0.15"/>
    <row r="45" spans="2:8" s="22" customFormat="1" x14ac:dyDescent="0.15"/>
    <row r="46" spans="2:8" s="22" customFormat="1" x14ac:dyDescent="0.15"/>
    <row r="47" spans="2:8" x14ac:dyDescent="0.15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63500</xdr:colOff>
                    <xdr:row>9</xdr:row>
                    <xdr:rowOff>88900</xdr:rowOff>
                  </from>
                  <to>
                    <xdr:col>11</xdr:col>
                    <xdr:colOff>63500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63500</xdr:colOff>
                    <xdr:row>11</xdr:row>
                    <xdr:rowOff>139700</xdr:rowOff>
                  </from>
                  <to>
                    <xdr:col>11</xdr:col>
                    <xdr:colOff>63500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Microsoft Office User</cp:lastModifiedBy>
  <cp:lastPrinted>2019-12-09T17:47:07Z</cp:lastPrinted>
  <dcterms:created xsi:type="dcterms:W3CDTF">2019-12-04T17:32:46Z</dcterms:created>
  <dcterms:modified xsi:type="dcterms:W3CDTF">2025-05-13T21:02:53Z</dcterms:modified>
</cp:coreProperties>
</file>