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3ER TRIM 2024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<sst xmlns="http://schemas.openxmlformats.org/spreadsheetml/2006/main" count="30" uniqueCount="24">
  <si>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</si>
  <si>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</si>
  <si>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</si>
  <si>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</si>
  <si>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</si>
  <si>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</si>
  <si>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</si>
  <si>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</si>
  <si>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</si>
  <si>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</si>
  <si>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</si>
  <si>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</si>
  <si>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</si>
  <si>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</si>
  <si>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</si>
  <si>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</si>
  <si>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INSTITUTO MUNICIPAL DE PREVENCIÒN Y ATENCIÒN A LA SALUD</t>
  </si>
  <si>
    <t>Del 01 de enero al 30 de septiembre 2024</t>
  </si>
  <si>
    <t>DIRECCIÓN GENERAL</t>
  </si>
  <si>
    <t>COORDINACIÓN DE PLANEACIÓN Y EVALUACIÓN</t>
  </si>
  <si>
    <t>SUBDIRECCIÓN ADMINISTRATIVA</t>
  </si>
  <si>
    <t>SUBDIRECCIÓN DE SALUD MENTAL</t>
  </si>
  <si>
    <t>SUBDIRECCIÓN DE PROMOCIÓN Y ATENCIÓN A LA SALUD</t>
  </si>
  <si>
    <t>SUBDIRECCIÓN DE REHABILITACIÓN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</si>
</sst>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C14" sqref="C14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16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17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77931005.120000005</v>
      </c>
      <c r="D9" s="12">
        <f>SUM(D10:D17)</f>
        <v>3886906.1799999997</v>
      </c>
      <c r="E9" s="16">
        <f>SUM(C9:D9)</f>
        <v>81817911.300000012</v>
      </c>
      <c r="F9" s="12">
        <f>SUM(F10:F17)</f>
        <v>48867660.100000001</v>
      </c>
      <c r="G9" s="12">
        <f>SUM(G10:G17)</f>
        <v>48656291.639999993</v>
      </c>
      <c r="H9" s="16">
        <f>SUM(E9-F9)</f>
        <v>32950251.20000001</v>
      </c>
    </row>
    <row r="10" spans="2:9" ht="12.75" x14ac:dyDescent="0.2">
      <c r="B10" s="21" t="s">
        <v>18</v>
      </c>
      <c r="C10" s="8">
        <v>2465914.83</v>
      </c>
      <c r="D10" s="8">
        <v>-86075.6</v>
      </c>
      <c r="E10" s="8">
        <f>SUM(C10:D10)</f>
        <v>2379839.23</v>
      </c>
      <c r="F10" s="8">
        <v>1611501.58</v>
      </c>
      <c r="G10" s="8">
        <v>1611501.58</v>
      </c>
      <c r="H10" s="8">
        <f>SUM(E10-F10)</f>
        <v>768337.64999999991</v>
      </c>
    </row>
    <row r="11" spans="2:9" ht="25.5" x14ac:dyDescent="0.2">
      <c r="B11" s="21" t="s">
        <v>19</v>
      </c>
      <c r="C11" s="8">
        <v>8630668.7100000009</v>
      </c>
      <c r="D11" s="8">
        <v>113754</v>
      </c>
      <c r="E11" s="8">
        <f t="shared" ref="E11:E17" si="0">SUM(C11:D11)</f>
        <v>8744422.7100000009</v>
      </c>
      <c r="F11" s="8">
        <v>7291314.8899999997</v>
      </c>
      <c r="G11" s="8">
        <v>7226865.29</v>
      </c>
      <c r="H11" s="8">
        <f t="shared" ref="H11:H17" si="1">SUM(E11-F11)</f>
        <v>1453107.8200000012</v>
      </c>
    </row>
    <row r="12" spans="2:9" ht="12.75" x14ac:dyDescent="0.2">
      <c r="B12" s="21" t="s">
        <v>20</v>
      </c>
      <c r="C12" s="8">
        <v>12616977.92</v>
      </c>
      <c r="D12" s="8">
        <v>1869324.87</v>
      </c>
      <c r="E12" s="8">
        <f t="shared" si="0"/>
        <v>14486302.789999999</v>
      </c>
      <c r="F12" s="8">
        <v>8360972.3600000003</v>
      </c>
      <c r="G12" s="8">
        <v>8330370.25</v>
      </c>
      <c r="H12" s="8">
        <f t="shared" si="1"/>
        <v>6125330.4299999988</v>
      </c>
    </row>
    <row r="13" spans="2:9" ht="12.75" x14ac:dyDescent="0.2">
      <c r="B13" s="21" t="s">
        <v>21</v>
      </c>
      <c r="C13" s="8">
        <v>8918445.2799999993</v>
      </c>
      <c r="D13" s="8">
        <v>-143000</v>
      </c>
      <c r="E13" s="8">
        <f t="shared" si="0"/>
        <v>8775445.2799999993</v>
      </c>
      <c r="F13" s="8">
        <v>6242199.9500000002</v>
      </c>
      <c r="G13" s="8">
        <v>6231295.9500000002</v>
      </c>
      <c r="H13" s="8">
        <f t="shared" si="1"/>
        <v>2533245.3299999991</v>
      </c>
    </row>
    <row r="14" spans="2:9" ht="25.5" x14ac:dyDescent="0.2">
      <c r="B14" s="21" t="s">
        <v>22</v>
      </c>
      <c r="C14" s="8">
        <v>22409334.859999999</v>
      </c>
      <c r="D14" s="8">
        <v>606491.42000000004</v>
      </c>
      <c r="E14" s="8">
        <f t="shared" si="0"/>
        <v>23015826.280000001</v>
      </c>
      <c r="F14" s="8">
        <v>15991209.65</v>
      </c>
      <c r="G14" s="8">
        <v>15932098.199999999</v>
      </c>
      <c r="H14" s="8">
        <f t="shared" si="1"/>
        <v>7024616.6300000008</v>
      </c>
    </row>
    <row r="15" spans="2:9" ht="12.75" x14ac:dyDescent="0.2">
      <c r="B15" s="21" t="s">
        <v>23</v>
      </c>
      <c r="C15" s="8">
        <v>22889663.52</v>
      </c>
      <c r="D15" s="8">
        <v>1526411.49</v>
      </c>
      <c r="E15" s="8">
        <f t="shared" si="0"/>
        <v>24416075.009999998</v>
      </c>
      <c r="F15" s="8">
        <v>9370461.6699999999</v>
      </c>
      <c r="G15" s="8">
        <v>9324160.3699999992</v>
      </c>
      <c r="H15" s="8">
        <f t="shared" si="1"/>
        <v>15045613.339999998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ht="12.75" x14ac:dyDescent="0.2">
      <c r="B20" s="21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ht="25.5" x14ac:dyDescent="0.2">
      <c r="B21" s="21" t="s">
        <v>19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2.75" x14ac:dyDescent="0.2">
      <c r="B22" s="21" t="s">
        <v>20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ht="12.75" x14ac:dyDescent="0.2">
      <c r="B23" s="21" t="s">
        <v>21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ht="25.5" x14ac:dyDescent="0.2">
      <c r="B24" s="21" t="s">
        <v>22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ht="12.75" x14ac:dyDescent="0.2">
      <c r="B25" s="21" t="s">
        <v>23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77931005.120000005</v>
      </c>
      <c r="D29" s="4">
        <f t="shared" ref="D29:H29" si="5">SUM(D9+D19)</f>
        <v>3886906.1799999997</v>
      </c>
      <c r="E29" s="4">
        <f t="shared" si="5"/>
        <v>81817911.300000012</v>
      </c>
      <c r="F29" s="4">
        <f t="shared" si="5"/>
        <v>48867660.100000001</v>
      </c>
      <c r="G29" s="4">
        <f t="shared" si="5"/>
        <v>48656291.639999993</v>
      </c>
      <c r="H29" s="4">
        <f t="shared" si="5"/>
        <v>32950251.20000001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2020-01-08T21:44:09Z</dcterms:created>
  <dcterms:modified xsi:type="dcterms:W3CDTF">2024-10-25T17:50:26Z</dcterms:modified>
</cp:coreProperties>
</file>