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E:\IMPAS 2024\ASECH 2024\ASECH 1ER TRIM 2024\"/>
    </mc:Choice>
  </mc:AlternateContent>
  <xr:revisionPtr revIDLastSave="0" documentId="13_ncr:1_{A01B441E-280A-4432-986C-113808F14B2E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6" i="1"/>
  <c r="G36" i="1" l="1"/>
  <c r="F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6" i="1"/>
  <c r="D38" i="1" s="1"/>
  <c r="E38" i="1" s="1"/>
  <c r="E27" i="1"/>
  <c r="E36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<sst xmlns="http://schemas.openxmlformats.org/spreadsheetml/2006/main" count="49" uniqueCount="40">
  <si>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</si>
  <si>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</si>
  <si>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</si>
  <si>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</si>
  <si>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</si>
  <si>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</si>
  <si>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</si>
  <si>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</si>
  <si>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</si>
  <si>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</si>
  <si>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</si>
  <si>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</si>
  <si>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</si>
  <si>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</si>
  <si>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</si>
  <si>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</si>
  <si>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</si>
  <si>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</si>
  <si>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</si>
  <si>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</si>
  <si>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</si>
  <si>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</si>
  <si>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</si>
  <si>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</si>
  <si>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</si>
  <si>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</si>
  <si>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</si>
  <si>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</si>
  <si>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</si>
  <si>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</si>
  <si>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</si>
  <si>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</si>
  <si>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</si>
  <si>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</si>
  <si>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</si>
  <si>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</si>
  <si>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</si>
  <si>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</si>
  <si>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PREVENCIÓN Y ATENCIÓN A LA SALUD</t>
  </si>
  <si>
    <t>Del 01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</si>
</sst>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312CF8FF-3458-4599-AA1E-2CBF48B1E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Normal="100" workbookViewId="0">
      <selection activeCell="E39" sqref="E39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3" t="s">
        <v>38</v>
      </c>
      <c r="C2" s="44"/>
      <c r="D2" s="44"/>
      <c r="E2" s="44"/>
      <c r="F2" s="44"/>
      <c r="G2" s="45"/>
    </row>
    <row r="3" spans="2:7" ht="12" x14ac:dyDescent="0.2">
      <c r="B3" s="46" t="s">
        <v>10</v>
      </c>
      <c r="C3" s="47"/>
      <c r="D3" s="47"/>
      <c r="E3" s="47"/>
      <c r="F3" s="47"/>
      <c r="G3" s="48"/>
    </row>
    <row r="4" spans="2:7" ht="12.6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5500000</v>
      </c>
      <c r="D15" s="27">
        <v>0</v>
      </c>
      <c r="E15" s="21">
        <f t="shared" si="0"/>
        <v>5500000</v>
      </c>
      <c r="F15" s="27">
        <v>1761370.27</v>
      </c>
      <c r="G15" s="20">
        <v>1761370.27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72431005.120000005</v>
      </c>
      <c r="D17" s="27">
        <v>0</v>
      </c>
      <c r="E17" s="21">
        <f t="shared" si="0"/>
        <v>72431005.120000005</v>
      </c>
      <c r="F17" s="27">
        <v>34520581.049999997</v>
      </c>
      <c r="G17" s="20">
        <v>34520581.049999997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77931005.120000005</v>
      </c>
      <c r="D20" s="28">
        <f>SUM(D9:D18)</f>
        <v>0</v>
      </c>
      <c r="E20" s="22">
        <f>C20+D20</f>
        <v>77931005.120000005</v>
      </c>
      <c r="F20" s="28">
        <f>SUM(F9:F18)</f>
        <v>36281951.32</v>
      </c>
      <c r="G20" s="22">
        <f>SUM(G9:G18)</f>
        <v>36281951.32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40693823</v>
      </c>
      <c r="D26" s="20">
        <v>111500</v>
      </c>
      <c r="E26" s="21">
        <f t="shared" ref="E26:E34" si="1">C26+D26</f>
        <v>40805323</v>
      </c>
      <c r="F26" s="20">
        <v>8870527.3399999999</v>
      </c>
      <c r="G26" s="38">
        <v>8870527.3399999999</v>
      </c>
    </row>
    <row r="27" spans="2:7" ht="12" customHeight="1" x14ac:dyDescent="0.2">
      <c r="B27" s="32" t="s">
        <v>12</v>
      </c>
      <c r="C27" s="20">
        <v>7402374.1200000001</v>
      </c>
      <c r="D27" s="20">
        <v>-273684.18</v>
      </c>
      <c r="E27" s="21">
        <f t="shared" si="1"/>
        <v>7128689.9400000004</v>
      </c>
      <c r="F27" s="20">
        <v>689297.02</v>
      </c>
      <c r="G27" s="38">
        <v>574042.43999999994</v>
      </c>
    </row>
    <row r="28" spans="2:7" x14ac:dyDescent="0.2">
      <c r="B28" s="32" t="s">
        <v>13</v>
      </c>
      <c r="C28" s="20">
        <v>12973800</v>
      </c>
      <c r="D28" s="20">
        <v>280916</v>
      </c>
      <c r="E28" s="21">
        <f t="shared" si="1"/>
        <v>13254716</v>
      </c>
      <c r="F28" s="20">
        <v>1606224.31</v>
      </c>
      <c r="G28" s="38">
        <v>1552625.25</v>
      </c>
    </row>
    <row r="29" spans="2:7" x14ac:dyDescent="0.2">
      <c r="B29" s="32" t="s">
        <v>14</v>
      </c>
      <c r="C29" s="20">
        <v>6565000</v>
      </c>
      <c r="D29" s="20">
        <v>31100</v>
      </c>
      <c r="E29" s="21">
        <f t="shared" si="1"/>
        <v>6596100</v>
      </c>
      <c r="F29" s="20">
        <v>2390495.1800000002</v>
      </c>
      <c r="G29" s="38">
        <v>2390495.1800000002</v>
      </c>
    </row>
    <row r="30" spans="2:7" x14ac:dyDescent="0.2">
      <c r="B30" s="32" t="s">
        <v>15</v>
      </c>
      <c r="C30" s="20">
        <v>296008</v>
      </c>
      <c r="D30" s="20">
        <v>1351359.6</v>
      </c>
      <c r="E30" s="21">
        <f t="shared" si="1"/>
        <v>1647367.6</v>
      </c>
      <c r="F30" s="20">
        <v>782954.99</v>
      </c>
      <c r="G30" s="38">
        <v>180058.68</v>
      </c>
    </row>
    <row r="31" spans="2:7" x14ac:dyDescent="0.2">
      <c r="B31" s="32" t="s">
        <v>16</v>
      </c>
      <c r="C31" s="20">
        <v>10000000</v>
      </c>
      <c r="D31" s="20">
        <v>-1501191.42</v>
      </c>
      <c r="E31" s="21">
        <f t="shared" si="1"/>
        <v>8498808.5800000001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77931005.120000005</v>
      </c>
      <c r="D36" s="22">
        <f>SUM(D26:D34)</f>
        <v>2.3283064365386963E-10</v>
      </c>
      <c r="E36" s="22">
        <f>SUM(E26:E34)</f>
        <v>77931005.11999999</v>
      </c>
      <c r="F36" s="22">
        <f>SUM(F26:F34)</f>
        <v>14339498.84</v>
      </c>
      <c r="G36" s="39">
        <f>SUM(G26:G34)</f>
        <v>13567748.889999999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-2.3283064365386963E-10</v>
      </c>
      <c r="E38" s="8">
        <f>D38+C38</f>
        <v>-2.3283064365386963E-10</v>
      </c>
      <c r="F38" s="8">
        <f>F20-F36</f>
        <v>21942452.48</v>
      </c>
      <c r="G38" s="9">
        <f>G20-G36</f>
        <v>22714202.43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IMPAS0018</cp:lastModifiedBy>
  <cp:lastPrinted>2020-01-23T20:49:44Z</cp:lastPrinted>
  <dcterms:created xsi:type="dcterms:W3CDTF">2019-12-11T17:18:27Z</dcterms:created>
  <dcterms:modified xsi:type="dcterms:W3CDTF">2024-04-23T17:28:16Z</dcterms:modified>
</cp:coreProperties>
</file>