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IMPAS 2024\ASECH 2024\ASECH 1ER TRIM 2024\"/>
    </mc:Choice>
  </mc:AlternateContent>
  <xr:revisionPtr revIDLastSave="0" documentId="13_ncr:1_{B1407C8D-D75D-4F9E-B8A1-19BEAA576167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38" i="1"/>
  <c r="H37" i="1"/>
  <c r="H35" i="1"/>
  <c r="H32" i="1"/>
  <c r="H23" i="1"/>
  <c r="H14" i="1"/>
  <c r="E44" i="1"/>
  <c r="H44" i="1" s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E20" i="1" s="1"/>
  <c r="G40" i="1"/>
  <c r="F40" i="1"/>
  <c r="F46" i="1" s="1"/>
  <c r="D40" i="1"/>
  <c r="C40" i="1"/>
  <c r="G10" i="1"/>
  <c r="F10" i="1"/>
  <c r="D10" i="1"/>
  <c r="C10" i="1"/>
  <c r="C46" i="1" l="1"/>
  <c r="E29" i="1"/>
  <c r="H29" i="1" s="1"/>
  <c r="E40" i="1"/>
  <c r="H40" i="1" s="1"/>
  <c r="H20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<sst xmlns="http://schemas.openxmlformats.org/spreadsheetml/2006/main" count="47" uniqueCount="47">
  <si>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</si>
  <si>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</si>
  <si>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</si>
  <si>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</si>
  <si>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</si>
  <si>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</si>
  <si>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</si>
  <si>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</si>
  <si>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</si>
  <si>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</si>
  <si>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</si>
  <si>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</si>
  <si>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</si>
  <si>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</si>
  <si>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</si>
  <si>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</si>
  <si>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</si>
  <si>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</si>
  <si>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</si>
  <si>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</si>
  <si>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</si>
  <si>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</si>
  <si>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</si>
  <si>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</si>
  <si>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</si>
  <si>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</si>
  <si>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</si>
  <si>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</si>
  <si>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</si>
  <si>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</si>
  <si>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</si>
  <si>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</si>
  <si>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</si>
  <si>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</si>
  <si>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</si>
  <si>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</si>
  <si>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</si>
  <si>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</si>
  <si>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</si>
  <si>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</si>
  <si>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</si>
  <si>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</si>
  <si>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</si>
  <si>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</si>
  <si>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</si>
  <si>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PREVENCIÓN Y ATENCIÓN A LA SALUD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</si>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</sst>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120" zoomScaleNormal="120" workbookViewId="0">
      <selection activeCell="G24" sqref="G24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77931005.120000005</v>
      </c>
      <c r="D20" s="8">
        <f>SUM(D21:D27)</f>
        <v>0</v>
      </c>
      <c r="E20" s="8">
        <f t="shared" ref="E20:E27" si="2">C20+D20</f>
        <v>77931005.120000005</v>
      </c>
      <c r="F20" s="8">
        <f>SUM(F21:F27)</f>
        <v>14339498.84</v>
      </c>
      <c r="G20" s="8">
        <f>SUM(G21:G27)</f>
        <v>13567748.890000001</v>
      </c>
      <c r="H20" s="8">
        <f t="shared" ref="H20:H27" si="3">E20-F20</f>
        <v>63591506.280000001</v>
      </c>
    </row>
    <row r="21" spans="2:8" x14ac:dyDescent="0.3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3">
      <c r="B23" s="12" t="s">
        <v>25</v>
      </c>
      <c r="C23" s="15">
        <v>77931005.120000005</v>
      </c>
      <c r="D23" s="15">
        <v>0</v>
      </c>
      <c r="E23" s="17">
        <f t="shared" si="2"/>
        <v>77931005.120000005</v>
      </c>
      <c r="F23" s="16">
        <v>14339498.84</v>
      </c>
      <c r="G23" s="16">
        <v>13567748.890000001</v>
      </c>
      <c r="H23" s="17">
        <f t="shared" si="3"/>
        <v>63591506.280000001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77931005.120000005</v>
      </c>
      <c r="D46" s="9">
        <f>SUM(D40,D29,D20,D10)</f>
        <v>0</v>
      </c>
      <c r="E46" s="9">
        <f>C46+D46</f>
        <v>77931005.120000005</v>
      </c>
      <c r="F46" s="9">
        <f>SUM(F40,F29,F10,F20)</f>
        <v>14339498.84</v>
      </c>
      <c r="G46" s="9">
        <f>SUM(G40,G29,G20,G10)</f>
        <v>13567748.890000001</v>
      </c>
      <c r="H46" s="9">
        <f>E46-F46</f>
        <v>63591506.280000001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ht="18" customHeight="1" x14ac:dyDescent="0.3"/>
    <row r="54" s="23" customFormat="1" x14ac:dyDescent="0.3"/>
    <row r="55" s="23" customFormat="1" ht="15" customHeight="1" x14ac:dyDescent="0.3"/>
    <row r="56" s="23" customFormat="1" ht="15" customHeigh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IMPAS0018</cp:lastModifiedBy>
  <dcterms:created xsi:type="dcterms:W3CDTF">2019-12-05T18:14:36Z</dcterms:created>
  <dcterms:modified xsi:type="dcterms:W3CDTF">2024-04-23T17:21:30Z</dcterms:modified>
</cp:coreProperties>
</file>