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workbookProtection lockStructure="1"/>
  <bookViews>
    <workbookView xWindow="360" yWindow="15" windowWidth="20955" windowHeight="9720"/>
  </bookViews>
  <sheets>
    <sheet name="EAEPE_CA_DEP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</workbook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<sst xmlns="http://schemas.openxmlformats.org/spreadsheetml/2006/main" count="21" uniqueCount="21">
  <si>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</si>
  <si>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 xml:space="preserve"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</si>
  <si>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</si>
  <si>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</si>
  <si>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</si>
  <si>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</si>
  <si>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</si>
  <si>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</si>
  <si>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</si>
  <si>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</si>
  <si>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 xml:space="preserve">3 = (1+2)</t>
  </si>
  <si>
    <t xml:space="preserve">6 = ( 3 - 4)</t>
  </si>
  <si>
    <t xml:space="preserve">Total del Gasto </t>
  </si>
  <si>
    <t xml:space="preserve">INSTITUTO MUNICIPAL DE PREVENCIÓN Y ATENCIÓN A LA SALUD</t>
  </si>
  <si>
    <t xml:space="preserve">Del 01 de Enero al 31 de Marzo 2024</t>
  </si>
  <si>
    <t xml:space="preserve">SUBDIRECCIÓN ADMINISTRATIVA</t>
  </si>
  <si>
    <t xml:space="preserve">SUBDIRECCIÓN DE SALUD MENTAL</t>
  </si>
  <si>
    <t xml:space="preserve">SUBDIRECCIÓN DE PROMOCIÓN Y ATENCIÓN A LA SALUD</t>
  </si>
  <si>
    <t xml:space="preserve">COORDINACIÓN DE PLANEACIÓN Y EVALUACIÓN</t>
  </si>
  <si>
    <t xml:space="preserve">DIRECCIÓN GENERAL</t>
  </si>
  <si>
    <t xml:space="preserve">SUBDIRECCIÓN DE REHABILITACIÓN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</si>
</sst>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b/>
      <sz val="9.000000"/>
      <color theme="1"/>
      <name val="Arial"/>
    </font>
    <font>
      <sz val="9.000000"/>
      <color theme="1"/>
      <name val="Arial"/>
    </font>
    <font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/>
      </patternFill>
    </fill>
  </fills>
  <borders count="19">
    <border>
      <left/>
      <right/>
      <top/>
      <bottom/>
      <diagonal/>
    </border>
    <border>
      <left style="medium">
        <color/>
      </left>
      <right/>
      <top style="medium">
        <color/>
      </top>
      <bottom/>
      <diagonal/>
    </border>
    <border>
      <left/>
      <right/>
      <top style="medium">
        <color/>
      </top>
      <bottom/>
      <diagonal/>
    </border>
    <border>
      <left/>
      <right style="medium">
        <color indexed="64"/>
      </right>
      <top style="medium">
        <color/>
      </top>
      <bottom/>
      <diagonal/>
    </border>
    <border>
      <left style="medium">
        <color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/>
      </left>
      <right/>
      <top/>
      <bottom style="medium">
        <color/>
      </bottom>
      <diagonal/>
    </border>
    <border>
      <left/>
      <right/>
      <top/>
      <bottom style="medium">
        <color/>
      </bottom>
      <diagonal/>
    </border>
    <border>
      <left/>
      <right style="medium">
        <color indexed="64"/>
      </right>
      <top/>
      <bottom style="medium">
        <color/>
      </bottom>
      <diagonal/>
    </border>
    <border>
      <left style="medium">
        <color/>
      </left>
      <right style="medium">
        <color/>
      </right>
      <top style="medium">
        <color/>
      </top>
      <bottom/>
      <diagonal/>
    </border>
    <border>
      <left style="medium">
        <color/>
      </left>
      <right/>
      <top style="medium">
        <color/>
      </top>
      <bottom style="medium">
        <color/>
      </bottom>
      <diagonal/>
    </border>
    <border>
      <left/>
      <right/>
      <top style="medium">
        <color/>
      </top>
      <bottom style="medium">
        <color/>
      </bottom>
      <diagonal/>
    </border>
    <border>
      <left/>
      <right style="medium">
        <color/>
      </right>
      <top style="medium">
        <color/>
      </top>
      <bottom style="medium">
        <color/>
      </bottom>
      <diagonal/>
    </border>
    <border>
      <left style="medium">
        <color/>
      </left>
      <right style="medium">
        <color/>
      </right>
      <top/>
      <bottom/>
      <diagonal/>
    </border>
    <border>
      <left/>
      <right style="medium">
        <color/>
      </right>
      <top/>
      <bottom style="medium">
        <color/>
      </bottom>
      <diagonal/>
    </border>
    <border>
      <left style="medium">
        <color/>
      </left>
      <right style="medium">
        <color/>
      </right>
      <top/>
      <bottom style="medium">
        <color/>
      </bottom>
      <diagonal/>
    </border>
    <border>
      <left style="medium">
        <color/>
      </left>
      <right style="medium">
        <color/>
      </right>
      <top style="medium">
        <color/>
      </top>
      <bottom style="medium">
        <color/>
      </bottom>
      <diagonal/>
    </border>
    <border>
      <left/>
      <right style="medium">
        <color/>
      </right>
      <top style="medium">
        <color/>
      </top>
      <bottom/>
      <diagonal/>
    </border>
    <border>
      <left/>
      <right style="medium">
        <color/>
      </right>
      <top/>
      <bottom/>
      <diagonal/>
    </border>
  </borders>
  <cellStyleXfs count="1">
    <xf fontId="0" fillId="0" borderId="0" numFmtId="0"/>
  </cellStyleXfs>
  <cellXfs count="40">
    <xf fontId="0" fillId="0" borderId="0" numFmtId="0" xfId="0"/>
    <xf fontId="1" fillId="2" borderId="14" numFmtId="49" xfId="0" applyNumberFormat="1" applyFont="1" applyFill="1" applyBorder="1" applyAlignment="1">
      <alignment horizontal="center" vertical="center" wrapText="1"/>
    </xf>
    <xf fontId="1" fillId="2" borderId="16" numFmtId="0" xfId="0" applyFont="1" applyFill="1" applyBorder="1" applyAlignment="1">
      <alignment horizontal="center" vertical="center" wrapText="1"/>
    </xf>
    <xf fontId="1" fillId="2" borderId="16" numFmtId="49" xfId="0" applyNumberFormat="1" applyFont="1" applyFill="1" applyBorder="1" applyAlignment="1">
      <alignment horizontal="center" vertical="center" wrapText="1"/>
    </xf>
    <xf fontId="2" fillId="0" borderId="0" numFmtId="0" xfId="0" applyFont="1"/>
    <xf fontId="2" fillId="0" borderId="4" numFmtId="0" xfId="0" applyFont="1" applyBorder="1" applyAlignment="1" applyProtection="1">
      <alignment horizontal="left" vertical="center"/>
      <protection locked="0"/>
    </xf>
    <xf fontId="2" fillId="0" borderId="4" numFmtId="0" xfId="0" applyFont="1" applyBorder="1" applyAlignment="1" applyProtection="1">
      <alignment horizontal="left" vertical="center" wrapText="1"/>
      <protection locked="0"/>
    </xf>
    <xf fontId="1" fillId="0" borderId="10" numFmtId="0" xfId="0" applyFont="1" applyBorder="1" applyAlignment="1">
      <alignment horizontal="left" vertical="center"/>
    </xf>
    <xf fontId="2" fillId="0" borderId="1" numFmtId="0" xfId="0" applyFont="1" applyBorder="1" applyAlignment="1" applyProtection="1">
      <alignment horizontal="left" vertical="center"/>
      <protection locked="0"/>
    </xf>
    <xf fontId="2" fillId="0" borderId="9" numFmtId="4" xfId="0" applyNumberFormat="1" applyFont="1" applyBorder="1" applyAlignment="1">
      <alignment horizontal="right" vertical="center"/>
    </xf>
    <xf fontId="2" fillId="0" borderId="2" numFmtId="4" xfId="0" applyNumberFormat="1" applyFont="1" applyBorder="1" applyAlignment="1">
      <alignment horizontal="right" vertical="center"/>
    </xf>
    <xf fontId="2" fillId="0" borderId="13" numFmtId="4" xfId="0" applyNumberFormat="1" applyFont="1" applyBorder="1" applyAlignment="1" applyProtection="1">
      <alignment horizontal="right" vertical="center"/>
      <protection locked="0"/>
    </xf>
    <xf fontId="2" fillId="0" borderId="0" numFmtId="4" xfId="0" applyNumberFormat="1" applyFont="1" applyAlignment="1" applyProtection="1">
      <alignment horizontal="right" vertical="center"/>
      <protection locked="0"/>
    </xf>
    <xf fontId="2" fillId="0" borderId="13" numFmtId="4" xfId="0" applyNumberFormat="1" applyFont="1" applyBorder="1" applyAlignment="1">
      <alignment horizontal="right" vertical="center"/>
    </xf>
    <xf fontId="2" fillId="0" borderId="0" numFmtId="4" xfId="0" applyNumberFormat="1" applyFont="1" applyAlignment="1">
      <alignment horizontal="right" vertical="center"/>
    </xf>
    <xf fontId="1" fillId="0" borderId="16" numFmtId="4" xfId="0" applyNumberFormat="1" applyFont="1" applyBorder="1" applyAlignment="1">
      <alignment horizontal="right" vertical="center"/>
    </xf>
    <xf fontId="1" fillId="0" borderId="11" numFmtId="4" xfId="0" applyNumberFormat="1" applyFont="1" applyBorder="1" applyAlignment="1">
      <alignment horizontal="right" vertical="center"/>
    </xf>
    <xf fontId="2" fillId="0" borderId="9" numFmtId="4" xfId="0" applyNumberFormat="1" applyFont="1" applyBorder="1" applyAlignment="1" applyProtection="1">
      <alignment horizontal="right" vertical="center"/>
      <protection locked="0"/>
    </xf>
    <xf fontId="1" fillId="0" borderId="16" numFmtId="4" xfId="0" applyNumberFormat="1" applyFont="1" applyBorder="1" applyAlignment="1" applyProtection="1">
      <alignment horizontal="right" vertical="center"/>
      <protection locked="0"/>
    </xf>
    <xf fontId="2" fillId="0" borderId="17" numFmtId="4" xfId="0" applyNumberFormat="1" applyFont="1" applyBorder="1" applyAlignment="1" applyProtection="1">
      <alignment horizontal="right" vertical="center"/>
      <protection locked="0"/>
    </xf>
    <xf fontId="2" fillId="0" borderId="18" numFmtId="4" xfId="0" applyNumberFormat="1" applyFont="1" applyBorder="1" applyAlignment="1" applyProtection="1">
      <alignment horizontal="right" vertical="center"/>
      <protection locked="0"/>
    </xf>
    <xf fontId="1" fillId="0" borderId="12" numFmtId="4" xfId="0" applyNumberFormat="1" applyFont="1" applyBorder="1" applyAlignment="1" applyProtection="1">
      <alignment horizontal="right" vertical="center"/>
      <protection locked="0"/>
    </xf>
    <xf fontId="2" fillId="0" borderId="0" numFmtId="0" xfId="0" applyFont="1" applyProtection="1">
      <protection locked="0"/>
    </xf>
    <xf fontId="1" fillId="2" borderId="1" numFmtId="49" xfId="0" applyNumberFormat="1" applyFont="1" applyFill="1" applyBorder="1" applyAlignment="1" applyProtection="1">
      <alignment horizontal="center" vertical="center"/>
      <protection locked="0"/>
    </xf>
    <xf fontId="1" fillId="2" borderId="2" numFmtId="49" xfId="0" applyNumberFormat="1" applyFont="1" applyFill="1" applyBorder="1" applyAlignment="1" applyProtection="1">
      <alignment horizontal="center" vertical="center"/>
      <protection locked="0"/>
    </xf>
    <xf fontId="1" fillId="2" borderId="3" numFmtId="49" xfId="0" applyNumberFormat="1" applyFont="1" applyFill="1" applyBorder="1" applyAlignment="1" applyProtection="1">
      <alignment horizontal="center" vertical="center"/>
      <protection locked="0"/>
    </xf>
    <xf fontId="1" fillId="2" borderId="4" numFmtId="49" xfId="0" applyNumberFormat="1" applyFont="1" applyFill="1" applyBorder="1" applyAlignment="1">
      <alignment horizontal="center" vertical="center"/>
    </xf>
    <xf fontId="1" fillId="2" borderId="0" numFmtId="49" xfId="0" applyNumberFormat="1" applyFont="1" applyFill="1" applyAlignment="1">
      <alignment horizontal="center" vertical="center"/>
    </xf>
    <xf fontId="1" fillId="2" borderId="5" numFmtId="49" xfId="0" applyNumberFormat="1" applyFont="1" applyFill="1" applyBorder="1" applyAlignment="1">
      <alignment horizontal="center" vertical="center"/>
    </xf>
    <xf fontId="1" fillId="2" borderId="6" numFmtId="49" xfId="0" applyNumberFormat="1" applyFont="1" applyFill="1" applyBorder="1" applyAlignment="1" applyProtection="1">
      <alignment horizontal="center" vertical="center"/>
      <protection locked="0"/>
    </xf>
    <xf fontId="1" fillId="2" borderId="7" numFmtId="49" xfId="0" applyNumberFormat="1" applyFont="1" applyFill="1" applyBorder="1" applyAlignment="1" applyProtection="1">
      <alignment horizontal="center" vertical="center"/>
      <protection locked="0"/>
    </xf>
    <xf fontId="1" fillId="2" borderId="8" numFmtId="49" xfId="0" applyNumberFormat="1" applyFont="1" applyFill="1" applyBorder="1" applyAlignment="1" applyProtection="1">
      <alignment horizontal="center" vertical="center"/>
      <protection locked="0"/>
    </xf>
    <xf fontId="1" fillId="2" borderId="9" numFmtId="49" xfId="0" applyNumberFormat="1" applyFont="1" applyFill="1" applyBorder="1" applyAlignment="1">
      <alignment horizontal="center" vertical="center"/>
    </xf>
    <xf fontId="1" fillId="2" borderId="13" numFmtId="49" xfId="0" applyNumberFormat="1" applyFont="1" applyFill="1" applyBorder="1" applyAlignment="1">
      <alignment horizontal="center" vertical="center"/>
    </xf>
    <xf fontId="1" fillId="2" borderId="15" numFmtId="49" xfId="0" applyNumberFormat="1" applyFont="1" applyFill="1" applyBorder="1" applyAlignment="1">
      <alignment horizontal="center" vertical="center"/>
    </xf>
    <xf fontId="1" fillId="2" borderId="10" numFmtId="49" xfId="0" applyNumberFormat="1" applyFont="1" applyFill="1" applyBorder="1" applyAlignment="1">
      <alignment horizontal="center" vertical="center"/>
    </xf>
    <xf fontId="1" fillId="2" borderId="11" numFmtId="49" xfId="0" applyNumberFormat="1" applyFont="1" applyFill="1" applyBorder="1" applyAlignment="1">
      <alignment horizontal="center" vertical="center"/>
    </xf>
    <xf fontId="1" fillId="2" borderId="12" numFmtId="49" xfId="0" applyNumberFormat="1" applyFont="1" applyFill="1" applyBorder="1" applyAlignment="1">
      <alignment horizontal="center" vertical="center"/>
    </xf>
    <xf fontId="1" fillId="2" borderId="9" numFmtId="49" xfId="0" applyNumberFormat="1" applyFont="1" applyFill="1" applyBorder="1" applyAlignment="1">
      <alignment horizontal="center" vertical="center" wrapText="1"/>
    </xf>
    <xf fontId="1" fillId="2" borderId="15" numFmtId="4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textHAlign="center" textVAlign="center" lockText="1"/>
</file>

<file path=xl/ctrlProps/ctrlProp2.xml><?xml version="1.0" encoding="utf-8"?>
<formControlPr xmlns="http://schemas.microsoft.com/office/spreadsheetml/2009/9/main" objectType="Button" textHAlign="center" textVAlign="center" lockText="1"/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ctrlProp" Target="../ctrlProps/ctrlProp1.xml"/><Relationship  Id="rId2" Type="http://schemas.openxmlformats.org/officeDocument/2006/relationships/ctrlProp" Target="../ctrlProps/ctrlProp2.xml"/><Relationship 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EAEPE_CA_DEP"/>
  <sheetViews>
    <sheetView tabSelected="1" workbookViewId="0">
      <selection activeCell="D33" sqref="D33"/>
    </sheetView>
  </sheetViews>
  <sheetFormatPr baseColWidth="10" defaultColWidth="11.5703125" defaultRowHeight="12"/>
  <cols>
    <col customWidth="1" min="1" max="1" style="4" width="4.7109375"/>
    <col customWidth="1" min="2" max="2" style="4" width="39.5703125"/>
    <col bestFit="1" customWidth="1" min="3" max="3" style="4" width="14.42578125"/>
    <col customWidth="1" min="4" max="4" style="4" width="13.5703125"/>
    <col bestFit="1" customWidth="1" min="5" max="8" style="4" width="14.42578125"/>
    <col customWidth="1" min="9" max="9" style="4" width="4.7109375"/>
    <col min="10" max="16384" style="4" width="11.5703125"/>
  </cols>
  <sheetData>
    <row r="1" ht="12.75"/>
    <row r="2">
      <c r="B2" s="23" t="s">
        <v>13</v>
      </c>
      <c r="C2" s="24"/>
      <c r="D2" s="24"/>
      <c r="E2" s="24"/>
      <c r="F2" s="24"/>
      <c r="G2" s="24"/>
      <c r="H2" s="25"/>
    </row>
    <row r="3">
      <c r="B3" s="26" t="s">
        <v>0</v>
      </c>
      <c r="C3" s="27"/>
      <c r="D3" s="27"/>
      <c r="E3" s="27"/>
      <c r="F3" s="27"/>
      <c r="G3" s="27"/>
      <c r="H3" s="28"/>
    </row>
    <row r="4">
      <c r="B4" s="26" t="s">
        <v>1</v>
      </c>
      <c r="C4" s="27"/>
      <c r="D4" s="27"/>
      <c r="E4" s="27"/>
      <c r="F4" s="27"/>
      <c r="G4" s="27"/>
      <c r="H4" s="28"/>
    </row>
    <row r="5" ht="12.75">
      <c r="B5" s="29" t="s">
        <v>14</v>
      </c>
      <c r="C5" s="30"/>
      <c r="D5" s="30"/>
      <c r="E5" s="30"/>
      <c r="F5" s="30"/>
      <c r="G5" s="30"/>
      <c r="H5" s="31"/>
    </row>
    <row r="6" ht="12.7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ht="24.7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ht="12.7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>
      <c r="B9" s="8"/>
      <c r="C9" s="9"/>
      <c r="D9" s="10"/>
      <c r="E9" s="17"/>
      <c r="F9" s="10"/>
      <c r="G9" s="9"/>
      <c r="H9" s="19"/>
    </row>
    <row r="10">
      <c r="B10" s="6" t="s">
        <v>19</v>
      </c>
      <c r="C10" s="11">
        <v>2465914.8300000001</v>
      </c>
      <c r="D10" s="12">
        <v>-17260</v>
      </c>
      <c r="E10" s="11">
        <f>C10+D10</f>
        <v>2448654.8300000001</v>
      </c>
      <c r="F10" s="12">
        <v>546545.01000000001</v>
      </c>
      <c r="G10" s="11">
        <v>546545.01000000001</v>
      </c>
      <c r="H10" s="20">
        <f t="shared" ref="H10:H18" si="0">E10-F10</f>
        <v>1902109.8200000001</v>
      </c>
    </row>
    <row r="11" ht="24">
      <c r="B11" s="6" t="s">
        <v>18</v>
      </c>
      <c r="C11" s="11">
        <v>8630668.7100000009</v>
      </c>
      <c r="D11" s="12">
        <v>0</v>
      </c>
      <c r="E11" s="11">
        <f t="shared" ref="E11:E18" si="1">C11+D11</f>
        <v>8630668.7100000009</v>
      </c>
      <c r="F11" s="12">
        <v>1005229.55</v>
      </c>
      <c r="G11" s="11">
        <v>1005229.55</v>
      </c>
      <c r="H11" s="20">
        <f t="shared" si="0"/>
        <v>7625439.1600000011</v>
      </c>
    </row>
    <row r="12">
      <c r="B12" s="6" t="s">
        <v>15</v>
      </c>
      <c r="C12" s="11">
        <v>12616977.92</v>
      </c>
      <c r="D12" s="12">
        <v>-8075.1300000000001</v>
      </c>
      <c r="E12" s="11">
        <f t="shared" si="1"/>
        <v>12608902.789999999</v>
      </c>
      <c r="F12" s="12">
        <v>2540780.5499999998</v>
      </c>
      <c r="G12" s="11">
        <v>2511541.4900000002</v>
      </c>
      <c r="H12" s="20">
        <f t="shared" si="0"/>
        <v>10068122.239999998</v>
      </c>
    </row>
    <row r="13">
      <c r="B13" s="6" t="s">
        <v>16</v>
      </c>
      <c r="C13" s="11">
        <v>8918445.2799999993</v>
      </c>
      <c r="D13" s="12">
        <v>0</v>
      </c>
      <c r="E13" s="11">
        <f>C13+D13</f>
        <v>8918445.2799999993</v>
      </c>
      <c r="F13" s="12">
        <v>1847755.6399999999</v>
      </c>
      <c r="G13" s="11">
        <v>1847755.6399999999</v>
      </c>
      <c r="H13" s="20">
        <f t="shared" si="0"/>
        <v>7070689.6399999997</v>
      </c>
    </row>
    <row r="14" ht="24">
      <c r="B14" s="6" t="s">
        <v>17</v>
      </c>
      <c r="C14" s="11">
        <v>22409334.859999999</v>
      </c>
      <c r="D14" s="12">
        <v>1473491.4199999999</v>
      </c>
      <c r="E14" s="11">
        <f t="shared" si="1"/>
        <v>23882826.280000001</v>
      </c>
      <c r="F14" s="12">
        <v>5471669.8799999999</v>
      </c>
      <c r="G14" s="11">
        <v>4733497.3899999997</v>
      </c>
      <c r="H14" s="20">
        <f t="shared" si="0"/>
        <v>18411156.400000002</v>
      </c>
    </row>
    <row r="15">
      <c r="B15" s="6" t="s">
        <v>20</v>
      </c>
      <c r="C15" s="11">
        <v>22889663.52</v>
      </c>
      <c r="D15" s="12">
        <v>-1448156.29</v>
      </c>
      <c r="E15" s="11">
        <f t="shared" si="1"/>
        <v>21441507.23</v>
      </c>
      <c r="F15" s="12">
        <v>2927518.21</v>
      </c>
      <c r="G15" s="11">
        <v>2923179.8100000001</v>
      </c>
      <c r="H15" s="20">
        <f t="shared" si="0"/>
        <v>18513989.02</v>
      </c>
    </row>
    <row r="16">
      <c r="B16" s="6"/>
      <c r="C16" s="11">
        <v>0</v>
      </c>
      <c r="D16" s="12">
        <v>0</v>
      </c>
      <c r="E16" s="11">
        <f t="shared" si="1"/>
        <v>0</v>
      </c>
      <c r="F16" s="12">
        <v>0</v>
      </c>
      <c r="G16" s="11">
        <v>0</v>
      </c>
      <c r="H16" s="20">
        <f t="shared" si="0"/>
        <v>0</v>
      </c>
    </row>
    <row r="17">
      <c r="B17" s="6"/>
      <c r="C17" s="11">
        <v>0</v>
      </c>
      <c r="D17" s="12">
        <v>0</v>
      </c>
      <c r="E17" s="11">
        <f t="shared" si="1"/>
        <v>0</v>
      </c>
      <c r="F17" s="12">
        <v>0</v>
      </c>
      <c r="G17" s="11">
        <v>0</v>
      </c>
      <c r="H17" s="20">
        <f t="shared" si="0"/>
        <v>0</v>
      </c>
    </row>
    <row r="18">
      <c r="B18" s="6"/>
      <c r="C18" s="11">
        <v>0</v>
      </c>
      <c r="D18" s="12">
        <v>0</v>
      </c>
      <c r="E18" s="11">
        <f t="shared" si="1"/>
        <v>0</v>
      </c>
      <c r="F18" s="12">
        <v>0</v>
      </c>
      <c r="G18" s="11">
        <v>0</v>
      </c>
      <c r="H18" s="20">
        <f t="shared" si="0"/>
        <v>0</v>
      </c>
    </row>
    <row r="19" ht="12.75">
      <c r="B19" s="5"/>
      <c r="C19" s="13"/>
      <c r="D19" s="14"/>
      <c r="E19" s="11"/>
      <c r="F19" s="14"/>
      <c r="G19" s="13"/>
      <c r="H19" s="20"/>
    </row>
    <row r="20" ht="12.75">
      <c r="B20" s="7" t="s">
        <v>12</v>
      </c>
      <c r="C20" s="15">
        <f>SUM(C9:C19)</f>
        <v>77931005.120000005</v>
      </c>
      <c r="D20" s="16">
        <f>SUM(D9:D19)</f>
        <v>0</v>
      </c>
      <c r="E20" s="18">
        <f>SUM(C20,D20)</f>
        <v>77931005.120000005</v>
      </c>
      <c r="F20" s="16">
        <f>SUM(F9:F19)</f>
        <v>14339498.84</v>
      </c>
      <c r="G20" s="15">
        <f>SUM(G9:G19)</f>
        <v>13567748.890000001</v>
      </c>
      <c r="H20" s="21">
        <f>E20-F20</f>
        <v>63591506.280000001</v>
      </c>
    </row>
    <row r="21" s="22" customFormat="1">
      <c r="B21" s="4"/>
      <c r="C21" s="4"/>
      <c r="D21" s="4"/>
      <c r="E21" s="4"/>
      <c r="F21" s="4"/>
      <c r="G21" s="4"/>
      <c r="H21" s="4"/>
    </row>
    <row r="22" s="22" customFormat="1"/>
    <row r="23" s="22" customFormat="1"/>
    <row r="24" s="22" customFormat="1"/>
    <row r="25" s="22" customFormat="1"/>
    <row r="26" s="22" customFormat="1"/>
    <row r="27" s="22" customFormat="1"/>
    <row r="28" s="22" customFormat="1"/>
    <row r="29" s="22" customFormat="1"/>
    <row r="30" s="22" customFormat="1"/>
    <row r="31" s="22" customFormat="1"/>
    <row r="32" s="22" customFormat="1"/>
    <row r="33" s="22" customFormat="1"/>
    <row r="34" s="22" customFormat="1"/>
    <row r="35" s="22" customFormat="1"/>
    <row r="36" s="22" customFormat="1"/>
    <row r="37" s="22" customFormat="1"/>
    <row r="38" s="22" customFormat="1"/>
    <row r="39" s="22" customFormat="1"/>
    <row r="40" s="22" customFormat="1"/>
    <row r="41" s="22" customFormat="1"/>
    <row r="42" s="22" customFormat="1"/>
    <row r="43" s="22" customFormat="1"/>
    <row r="44" s="22" customFormat="1"/>
    <row r="45" s="22" customFormat="1"/>
    <row r="46" s="22" customFormat="1"/>
    <row r="47">
      <c r="B47" s="22"/>
      <c r="C47" s="22"/>
      <c r="D47" s="22"/>
      <c r="E47" s="22"/>
      <c r="F47" s="22"/>
      <c r="G47" s="22"/>
      <c r="H47" s="22"/>
    </row>
  </sheetData>
  <sheetProtection deleteRows="0" insertRows="0" scenarios="1" sheet="1"/>
  <mergeCells count="7">
    <mergeCell ref="B2:H2"/>
    <mergeCell ref="B3:H3"/>
    <mergeCell ref="B4:H4"/>
    <mergeCell ref="B5:H5"/>
    <mergeCell ref="B6:B8"/>
    <mergeCell ref="C6:G6"/>
    <mergeCell ref="H6:H7"/>
  </mergeCells>
  <pageMargins left="0.69999999999999996" right="0.69999999999999996" top="0.75" bottom="0.75" header="0.29999999999999999" footer="0.29999999999999999"/>
  <pageSetup orientation="portrait"/>
  <legacyDrawing r:id="rId3"/>
  <controls>
    <mc:AlternateContent xmlns:mc="http://schemas.openxmlformats.org/markup-compatibility/2006">
      <mc:Choice Requires="x14">
        <control name="Button 1" shapeId="6144" r:id="rId1">
          <controlPr autoFill="0" autoPict="0" defaultSize="0" macro="[0]!Agregar_fila" print="0">
            <anchor moveWithCells="1">
              <from>
                <xdr:col>9</xdr:col>
                <xdr:colOff>57150</xdr:colOff>
                <xdr:row>9</xdr:row>
                <xdr:rowOff>85725</xdr:rowOff>
              </from>
              <to>
                <xdr:col>11</xdr:col>
                <xdr:colOff>57150</xdr:colOff>
                <xdr:row>11</xdr:row>
                <xdr:rowOff>0</xdr:rowOff>
              </to>
            </anchor>
          </controlPr>
        </control>
      </mc:Choice>
      <mc:Fallback>
        <control name="Button 1" shapeId="6144" r:id="rId1"/>
      </mc:Fallback>
    </mc:AlternateContent>
    <mc:AlternateContent xmlns:mc="http://schemas.openxmlformats.org/markup-compatibility/2006">
      <mc:Choice Requires="x14">
        <control name="Button 2" shapeId="6145" r:id="rId2">
          <controlPr autoFill="0" autoPict="0" defaultSize="0" macro="[0]!Borrar_fila" print="0">
            <anchor moveWithCells="1">
              <from>
                <xdr:col>9</xdr:col>
                <xdr:colOff>57150</xdr:colOff>
                <xdr:row>11</xdr:row>
                <xdr:rowOff>142875</xdr:rowOff>
              </from>
              <to>
                <xdr:col>11</xdr:col>
                <xdr:colOff>57150</xdr:colOff>
                <xdr:row>13</xdr:row>
                <xdr:rowOff>0</xdr:rowOff>
              </to>
            </anchor>
          </controlPr>
        </control>
      </mc:Choice>
      <mc:Fallback>
        <control name="Button 2" shapeId="6145" r:id="rId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2019-12-09T17:47:07Z</cp:lastPrinted>
  <dcterms:created xsi:type="dcterms:W3CDTF">2019-12-04T17:32:46Z</dcterms:created>
  <dcterms:modified xsi:type="dcterms:W3CDTF">2024-04-24T23:27:21Z</dcterms:modified>
</cp:coreProperties>
</file>