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3ER TRIM 2023- ASECH\"/>
    </mc:Choice>
  </mc:AlternateContent>
  <workbookProtection lockStructure="1"/>
  <bookViews>
    <workbookView xWindow="-120" yWindow="-120" windowWidth="29040" windowHeight="15720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0" i="1"/>
  <c r="H20" i="1" s="1"/>
  <c r="E11" i="1"/>
  <c r="H11" i="1" s="1"/>
  <c r="E10" i="1"/>
  <c r="H10" i="1" s="1"/>
  <c r="G19" i="1" l="1"/>
  <c r="G29" i="1" s="1"/>
  <c r="F19" i="1"/>
  <c r="D19" i="1"/>
  <c r="C19" i="1"/>
  <c r="F9" i="1"/>
  <c r="D9" i="1"/>
  <c r="C9" i="1"/>
  <c r="F29" i="1" l="1"/>
  <c r="E9" i="1"/>
  <c r="C29" i="1"/>
  <c r="D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<sst xmlns="http://schemas.openxmlformats.org/spreadsheetml/2006/main" count="30" uniqueCount="24">
  <si>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</si>
  <si>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</si>
  <si>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</si>
  <si>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</si>
  <si>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</si>
  <si>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</si>
  <si>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</si>
  <si>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</si>
  <si>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</si>
  <si>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</si>
  <si>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</si>
  <si>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</si>
  <si>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</si>
  <si>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</si>
  <si>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</si>
  <si>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</si>
  <si>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MUNICIPAL DE PREVENCIÓN Y ATENCIÓN A LA SALUD</t>
  </si>
  <si>
    <t>DIRECCIÓN GENERAL</t>
  </si>
  <si>
    <t>COORDINACIÓN DE PLANEACIÓN Y EVALUACIÓN</t>
  </si>
  <si>
    <t>SUBDIRECCIÓN ADMINISTRATIVA</t>
  </si>
  <si>
    <t>SUBDIRECCIÓN DE SALUD MENTAL</t>
  </si>
  <si>
    <t>SUBDIRECCIÓN DE PROMOCIÓN Y ATENCIÓN A LA SALUD</t>
  </si>
  <si>
    <t>SUBDIRECCIÓN DE REHABILITACÓN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</si>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</sst>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P11" sqref="P11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23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55728000</v>
      </c>
      <c r="D9" s="12">
        <f>SUM(D10:D17)</f>
        <v>1248090</v>
      </c>
      <c r="E9" s="16">
        <f>SUM(C9:D9)</f>
        <v>56976090</v>
      </c>
      <c r="F9" s="12">
        <f>SUM(F10:F17)</f>
        <v>42346493.829999998</v>
      </c>
      <c r="G9" s="12">
        <f>SUM(G10:G17)</f>
        <v>42346493.829999998</v>
      </c>
      <c r="H9" s="16">
        <f>SUM(E9-F9)</f>
        <v>14629596.170000002</v>
      </c>
    </row>
    <row r="10" spans="2:9" x14ac:dyDescent="0.2">
      <c r="B10" s="7" t="s">
        <v>17</v>
      </c>
      <c r="C10" s="8">
        <v>3951000</v>
      </c>
      <c r="D10" s="8">
        <v>-661075</v>
      </c>
      <c r="E10" s="8">
        <f>SUM(C10:D10)</f>
        <v>3289925</v>
      </c>
      <c r="F10" s="8">
        <v>2159042.34</v>
      </c>
      <c r="G10" s="8">
        <v>2159042.34</v>
      </c>
      <c r="H10" s="8">
        <f>SUM(E10-F10)</f>
        <v>1130882.6600000001</v>
      </c>
    </row>
    <row r="11" spans="2:9" ht="24" x14ac:dyDescent="0.2">
      <c r="B11" s="7" t="s">
        <v>18</v>
      </c>
      <c r="C11" s="8">
        <v>9238500</v>
      </c>
      <c r="D11" s="8">
        <v>-622030</v>
      </c>
      <c r="E11" s="8">
        <f t="shared" ref="E11:E15" si="0">SUM(C11:D11)</f>
        <v>8616470</v>
      </c>
      <c r="F11" s="8">
        <v>3700975.33</v>
      </c>
      <c r="G11" s="8">
        <v>3700975.33</v>
      </c>
      <c r="H11" s="8">
        <f t="shared" ref="H11:H15" si="1">SUM(E11-F11)</f>
        <v>4915494.67</v>
      </c>
    </row>
    <row r="12" spans="2:9" x14ac:dyDescent="0.2">
      <c r="B12" s="7" t="s">
        <v>19</v>
      </c>
      <c r="C12" s="8">
        <v>8690553</v>
      </c>
      <c r="D12" s="8">
        <v>1057222</v>
      </c>
      <c r="E12" s="8">
        <v>9747775</v>
      </c>
      <c r="F12" s="8">
        <v>7990019.0099999998</v>
      </c>
      <c r="G12" s="8">
        <v>7990019.0099999998</v>
      </c>
      <c r="H12" s="8">
        <v>1757756</v>
      </c>
    </row>
    <row r="13" spans="2:9" x14ac:dyDescent="0.2">
      <c r="B13" s="7" t="s">
        <v>20</v>
      </c>
      <c r="C13" s="8">
        <v>7526000</v>
      </c>
      <c r="D13" s="8">
        <v>82803</v>
      </c>
      <c r="E13" s="8">
        <v>7608803</v>
      </c>
      <c r="F13" s="8">
        <v>7058835.6500000004</v>
      </c>
      <c r="G13" s="8">
        <v>7058835.6500000004</v>
      </c>
      <c r="H13" s="8">
        <v>549967</v>
      </c>
    </row>
    <row r="14" spans="2:9" ht="24" x14ac:dyDescent="0.2">
      <c r="B14" s="7" t="s">
        <v>21</v>
      </c>
      <c r="C14" s="8">
        <v>16546947</v>
      </c>
      <c r="D14" s="8">
        <v>-887313</v>
      </c>
      <c r="E14" s="8">
        <v>15659634</v>
      </c>
      <c r="F14" s="8">
        <v>11724421.91</v>
      </c>
      <c r="G14" s="8">
        <v>11724421.91</v>
      </c>
      <c r="H14" s="8">
        <v>3935212</v>
      </c>
    </row>
    <row r="15" spans="2:9" x14ac:dyDescent="0.2">
      <c r="B15" s="7" t="s">
        <v>22</v>
      </c>
      <c r="C15" s="8">
        <v>9775000</v>
      </c>
      <c r="D15" s="8">
        <v>2278483</v>
      </c>
      <c r="E15" s="8">
        <v>12053483</v>
      </c>
      <c r="F15" s="8">
        <v>9713199.5899999999</v>
      </c>
      <c r="G15" s="8">
        <v>9713199.5899999999</v>
      </c>
      <c r="H15" s="8">
        <v>2340283</v>
      </c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8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5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17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5" si="4">SUM(E20-F20)</f>
        <v>0</v>
      </c>
    </row>
    <row r="21" spans="2:8" ht="24" x14ac:dyDescent="0.2">
      <c r="B21" s="7" t="s">
        <v>18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19</v>
      </c>
      <c r="C22" s="8"/>
      <c r="D22" s="8"/>
      <c r="E22" s="8"/>
      <c r="F22" s="8"/>
      <c r="G22" s="8"/>
      <c r="H22" s="8"/>
    </row>
    <row r="23" spans="2:8" x14ac:dyDescent="0.2">
      <c r="B23" s="7" t="s">
        <v>20</v>
      </c>
      <c r="C23" s="8"/>
      <c r="D23" s="8"/>
      <c r="E23" s="8"/>
      <c r="F23" s="8"/>
      <c r="G23" s="8"/>
      <c r="H23" s="8"/>
    </row>
    <row r="24" spans="2:8" ht="24" x14ac:dyDescent="0.2">
      <c r="B24" s="7" t="s">
        <v>21</v>
      </c>
      <c r="C24" s="8"/>
      <c r="D24" s="8"/>
      <c r="E24" s="8"/>
      <c r="F24" s="8"/>
      <c r="G24" s="8"/>
      <c r="H24" s="8"/>
    </row>
    <row r="25" spans="2:8" x14ac:dyDescent="0.2">
      <c r="B25" s="7" t="s">
        <v>22</v>
      </c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55728000</v>
      </c>
      <c r="D29" s="4">
        <f t="shared" ref="D29:H29" si="5">SUM(D9+D19)</f>
        <v>1248090</v>
      </c>
      <c r="E29" s="4">
        <f t="shared" si="5"/>
        <v>56976090</v>
      </c>
      <c r="F29" s="4">
        <f t="shared" si="5"/>
        <v>42346493.829999998</v>
      </c>
      <c r="G29" s="4">
        <f t="shared" si="5"/>
        <v>42346493.829999998</v>
      </c>
      <c r="H29" s="4">
        <f t="shared" si="5"/>
        <v>14629596.170000002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2020-01-08T21:44:09Z</dcterms:created>
  <dcterms:modified xsi:type="dcterms:W3CDTF">2023-10-31T00:08:06Z</dcterms:modified>
</cp:coreProperties>
</file>