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CUENTA PUBLICA 2023\"/>
    </mc:Choice>
  </mc:AlternateContent>
  <workbookProtection lockStructure="1"/>
  <bookViews>
    <workbookView xWindow="28680" yWindow="-120" windowWidth="21840" windowHeight="13020"/>
  </bookViews>
  <sheets>
    <sheet name="BALANCE" sheetId="1" r:id="rId1"/>
  </sheets>
  <definedNames>
    <definedName name="_xlnm.Print_Area" localSheetId="0">BALANCE!$A$1:$E$64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C8" i="1"/>
  <c r="C18" i="1" s="1"/>
  <c r="C19" i="1" s="1"/>
  <c r="C20" i="1" s="1"/>
  <c r="E58" i="1" l="1"/>
  <c r="C27" i="1"/>
  <c r="D18" i="1"/>
  <c r="D19" i="1" s="1"/>
  <c r="D20" i="1" s="1"/>
  <c r="D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<sst xmlns="http://schemas.openxmlformats.org/spreadsheetml/2006/main" count="70" uniqueCount="46">
  <si>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</si>
  <si>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</si>
  <si>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</si>
  <si>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</si>
  <si>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</si>
  <si>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</si>
  <si>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</si>
  <si>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</si>
  <si>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</si>
  <si>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</si>
  <si>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</si>
  <si>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</si>
  <si>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</si>
  <si>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</si>
  <si>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</si>
  <si>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</si>
  <si>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</si>
  <si>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</si>
  <si>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</si>
  <si>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</si>
  <si>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</si>
  <si>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</si>
  <si>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</si>
  <si>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</si>
  <si>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</si>
  <si>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</si>
  <si>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</si>
  <si>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</si>
  <si>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</si>
  <si>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</si>
  <si>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</si>
  <si>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</si>
  <si>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</si>
  <si>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</si>
  <si>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</si>
  <si>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</si>
  <si>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</si>
  <si>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</si>
  <si>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</si>
  <si>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</si>
  <si>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</si>
  <si>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</si>
  <si>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</si>
  <si>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</si>
  <si>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PREVENCIÓN Y ATENCIÓN A LA SALUD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</si>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</sst>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E18" sqref="E18"/>
    </sheetView>
  </sheetViews>
  <sheetFormatPr baseColWidth="10" defaultRowHeight="15" x14ac:dyDescent="0.25"/>
  <cols>
    <col min="1" max="1" width="3.5703125" customWidth="1"/>
    <col min="2" max="2" width="49.5703125" style="1" customWidth="1"/>
    <col min="3" max="5" width="17.85546875" style="2" customWidth="1"/>
    <col min="6" max="6" width="11.570312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52129553</v>
      </c>
      <c r="D8" s="5">
        <f t="shared" ref="D8:E8" si="0">SUM(D9:D11)</f>
        <v>59642522.780000001</v>
      </c>
      <c r="E8" s="5">
        <f t="shared" si="0"/>
        <v>59642522.780000001</v>
      </c>
    </row>
    <row r="9" spans="2:5" x14ac:dyDescent="0.25">
      <c r="B9" s="28" t="s">
        <v>9</v>
      </c>
      <c r="C9" s="33">
        <v>52129553</v>
      </c>
      <c r="D9" s="33">
        <v>59642522.780000001</v>
      </c>
      <c r="E9" s="33">
        <v>59642522.780000001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52129553</v>
      </c>
      <c r="D12" s="5">
        <f>SUM(D13+D14)</f>
        <v>63086402.479999997</v>
      </c>
      <c r="E12" s="5">
        <f>SUM(E13+E14)</f>
        <v>62430642.880000003</v>
      </c>
    </row>
    <row r="13" spans="2:5" ht="24" x14ac:dyDescent="0.25">
      <c r="B13" s="28" t="s">
        <v>13</v>
      </c>
      <c r="C13" s="33">
        <v>52129553</v>
      </c>
      <c r="D13" s="33">
        <v>63086402.479999997</v>
      </c>
      <c r="E13" s="33">
        <v>62430642.880000003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3585724.88</v>
      </c>
      <c r="E15" s="5">
        <f t="shared" si="1"/>
        <v>3585724.88</v>
      </c>
    </row>
    <row r="16" spans="2:5" ht="24" x14ac:dyDescent="0.25">
      <c r="B16" s="28" t="s">
        <v>16</v>
      </c>
      <c r="C16" s="35"/>
      <c r="D16" s="33">
        <v>3585724.88</v>
      </c>
      <c r="E16" s="33">
        <v>3585724.88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141845.18000000436</v>
      </c>
      <c r="E18" s="5">
        <f t="shared" si="2"/>
        <v>797604.7799999984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141845.18000000436</v>
      </c>
      <c r="E19" s="5">
        <f t="shared" si="3"/>
        <v>797604.7799999984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-3443879.6999999955</v>
      </c>
      <c r="E20" s="7">
        <f t="shared" si="4"/>
        <v>-2788120.1000000015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-3443879.6999999955</v>
      </c>
      <c r="E27" s="5">
        <f t="shared" si="6"/>
        <v>-2788120.1000000015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3.1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6.1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52129553</v>
      </c>
      <c r="D45" s="22">
        <f t="shared" ref="D45:E45" si="10">D9</f>
        <v>59642522.780000001</v>
      </c>
      <c r="E45" s="22">
        <f t="shared" si="10"/>
        <v>59642522.780000001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52129553</v>
      </c>
      <c r="D49" s="22">
        <f t="shared" ref="D49:E49" si="14">D13</f>
        <v>63086402.479999997</v>
      </c>
      <c r="E49" s="22">
        <f t="shared" si="14"/>
        <v>62430642.880000003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3585724.88</v>
      </c>
      <c r="E50" s="22">
        <f t="shared" si="15"/>
        <v>3585724.88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141845.18000000436</v>
      </c>
      <c r="E51" s="21">
        <f t="shared" si="16"/>
        <v>797604.7799999984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141845.18000000436</v>
      </c>
      <c r="E52" s="21">
        <f t="shared" si="17"/>
        <v>797604.7799999984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2020-01-08T20:37:56Z</dcterms:created>
  <dcterms:modified xsi:type="dcterms:W3CDTF">2024-02-15T22:12:38Z</dcterms:modified>
</cp:coreProperties>
</file>