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CUENTA PUBLICA 2023\"/>
    </mc:Choice>
  </mc:AlternateContent>
  <workbookProtection lockStructure="1"/>
  <bookViews>
    <workbookView xWindow="28680" yWindow="-120" windowWidth="21840" windowHeight="13020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<sst xmlns="http://schemas.openxmlformats.org/spreadsheetml/2006/main" count="128" uniqueCount="125">
  <si>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</si>
  <si>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</si>
  <si>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</si>
  <si>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</si>
  <si>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</si>
  <si>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</si>
  <si>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</si>
  <si>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</si>
  <si>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</si>
  <si>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</si>
  <si>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</si>
  <si>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</si>
  <si>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</si>
  <si>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</si>
  <si>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</si>
  <si>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</si>
  <si>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</si>
  <si>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</si>
  <si>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</si>
  <si>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</si>
  <si>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</si>
  <si>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</si>
  <si>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</si>
  <si>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</si>
  <si>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</si>
  <si>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</si>
  <si>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</si>
  <si>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</si>
  <si>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</si>
  <si>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</si>
  <si>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</si>
  <si>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</si>
  <si>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</si>
  <si>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</si>
  <si>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</si>
  <si>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</si>
  <si>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</si>
  <si>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</si>
  <si>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</si>
  <si>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</si>
  <si>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</si>
  <si>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</si>
  <si>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</si>
  <si>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</si>
  <si>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</si>
  <si>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</si>
  <si>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</si>
  <si>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</si>
  <si>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</si>
  <si>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</si>
  <si>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</si>
  <si>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</si>
  <si>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</si>
  <si>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</si>
  <si>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</si>
  <si>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</si>
  <si>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</si>
  <si>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</si>
  <si>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</si>
  <si>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</si>
  <si>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</si>
  <si>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</si>
  <si>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</si>
  <si>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</si>
  <si>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</si>
  <si>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</si>
  <si>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</si>
  <si>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</si>
  <si>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</si>
  <si>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</si>
  <si>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</si>
  <si>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</si>
  <si>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</si>
  <si>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</si>
  <si>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</si>
  <si>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</si>
  <si>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</si>
  <si>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</si>
  <si>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</si>
  <si>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</si>
  <si>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</si>
  <si>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</si>
  <si>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</si>
  <si>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</si>
  <si>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</si>
  <si>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</si>
  <si>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</si>
  <si>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</si>
  <si>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</si>
  <si>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</si>
  <si>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</si>
  <si>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</si>
  <si>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</si>
  <si>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</si>
  <si>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</si>
  <si>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</si>
  <si>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</si>
  <si>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</si>
  <si>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</si>
  <si>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</si>
  <si>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</si>
  <si>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</si>
  <si>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</si>
  <si>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</si>
  <si>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</si>
  <si>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</si>
  <si>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</si>
  <si>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</si>
  <si>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</si>
  <si>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</si>
  <si>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</si>
  <si>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</si>
  <si>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</si>
  <si>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</si>
  <si>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</si>
  <si>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</si>
  <si>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</si>
  <si>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</si>
  <si>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</si>
  <si>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</si>
  <si>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</si>
  <si>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20XX (d)</t>
  </si>
  <si>
    <t>31 de diciembre de 20XX (e)</t>
  </si>
  <si>
    <t>INSTITUTO MUNICIPAL DE PREVENCIÓN Y ATENCIÓN A LA SALUD</t>
  </si>
  <si>
    <t>Al 01 enero al 31 diciembre 2023 y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</si>
</sst>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E13" sqref="E1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6" t="s">
        <v>124</v>
      </c>
      <c r="C4" s="37"/>
      <c r="D4" s="37"/>
      <c r="E4" s="37"/>
      <c r="F4" s="37"/>
      <c r="G4" s="38"/>
    </row>
    <row r="5" spans="2:8" ht="15.75" thickBot="1" x14ac:dyDescent="0.3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1292618.25</v>
      </c>
      <c r="D9" s="19">
        <f>SUM(D10:D16)</f>
        <v>4151450.55</v>
      </c>
      <c r="E9" s="11" t="s">
        <v>9</v>
      </c>
      <c r="F9" s="19">
        <f>SUM(F10:F18)</f>
        <v>1802048.93</v>
      </c>
      <c r="G9" s="19">
        <f>SUM(G10:G18)</f>
        <v>553004.02</v>
      </c>
    </row>
    <row r="10" spans="2:8" x14ac:dyDescent="0.25">
      <c r="B10" s="12" t="s">
        <v>10</v>
      </c>
      <c r="C10" s="25">
        <v>622</v>
      </c>
      <c r="D10" s="25">
        <v>3577.3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1259086.25</v>
      </c>
      <c r="D11" s="25">
        <v>4114963.25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655759.6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32910</v>
      </c>
      <c r="D15" s="25">
        <v>32910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1144840.82</v>
      </c>
      <c r="G16" s="25">
        <v>549907</v>
      </c>
    </row>
    <row r="17" spans="2:7" ht="24" x14ac:dyDescent="0.25">
      <c r="B17" s="10" t="s">
        <v>24</v>
      </c>
      <c r="C17" s="19">
        <f>SUM(C18:C24)</f>
        <v>699989.70000000007</v>
      </c>
      <c r="D17" s="19">
        <f>SUM(D18:D24)</f>
        <v>2942.18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1448.51</v>
      </c>
      <c r="G18" s="25">
        <v>3097.02</v>
      </c>
    </row>
    <row r="19" spans="2:7" x14ac:dyDescent="0.25">
      <c r="B19" s="12" t="s">
        <v>28</v>
      </c>
      <c r="C19" s="25">
        <v>699957.42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0</v>
      </c>
      <c r="D20" s="25">
        <v>0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32.28</v>
      </c>
      <c r="D24" s="25">
        <v>2942.18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0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1992607.9500000002</v>
      </c>
      <c r="D47" s="19">
        <f>SUM(D41,D38,D37,D31,D25,D17,D9)</f>
        <v>4154392.73</v>
      </c>
      <c r="E47" s="6" t="s">
        <v>83</v>
      </c>
      <c r="F47" s="19">
        <f>SUM(F42,F38,F31,F27,F26,F23,F19,F9)</f>
        <v>1802048.93</v>
      </c>
      <c r="G47" s="19">
        <f>SUM(G42,G38,G31,G27,G26,G23,G19,G9)</f>
        <v>553004.02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655759.6</v>
      </c>
      <c r="D52" s="25">
        <v>0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10451258.17</v>
      </c>
      <c r="D53" s="25">
        <v>9908506.9700000007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104331.84</v>
      </c>
      <c r="D54" s="25">
        <v>104331.84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-4620995.38</v>
      </c>
      <c r="D55" s="25">
        <v>-3011704.68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/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1802048.93</v>
      </c>
      <c r="G59" s="19">
        <f>SUM(G47,G57)</f>
        <v>553004.02</v>
      </c>
    </row>
    <row r="60" spans="2:7" ht="24" x14ac:dyDescent="0.25">
      <c r="B60" s="4" t="s">
        <v>103</v>
      </c>
      <c r="C60" s="19">
        <f>SUM(C50:C58)</f>
        <v>6590354.2299999995</v>
      </c>
      <c r="D60" s="19">
        <f>SUM(D50:D58)</f>
        <v>7001134.1300000008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8582962.1799999997</v>
      </c>
      <c r="D62" s="19">
        <f>SUM(D47,D60)</f>
        <v>11155526.860000001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8369594.5499999998</v>
      </c>
      <c r="G63" s="19">
        <f>SUM(G64:G66)</f>
        <v>8369594.5499999998</v>
      </c>
    </row>
    <row r="64" spans="2:7" x14ac:dyDescent="0.25">
      <c r="B64" s="14"/>
      <c r="C64" s="22"/>
      <c r="D64" s="22"/>
      <c r="E64" s="11" t="s">
        <v>107</v>
      </c>
      <c r="F64" s="25">
        <v>8369594.5499999998</v>
      </c>
      <c r="G64" s="25">
        <v>8369594.5499999998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-1588681.2999999998</v>
      </c>
      <c r="G68" s="19">
        <f>SUM(G69:G73)</f>
        <v>2232928.29</v>
      </c>
    </row>
    <row r="69" spans="2:7" x14ac:dyDescent="0.25">
      <c r="B69" s="14"/>
      <c r="C69" s="22"/>
      <c r="D69" s="22"/>
      <c r="E69" s="11" t="s">
        <v>111</v>
      </c>
      <c r="F69" s="25">
        <v>-3535223.51</v>
      </c>
      <c r="G69" s="25">
        <v>2232928.29</v>
      </c>
    </row>
    <row r="70" spans="2:7" x14ac:dyDescent="0.25">
      <c r="B70" s="14"/>
      <c r="C70" s="22"/>
      <c r="D70" s="22"/>
      <c r="E70" s="11" t="s">
        <v>112</v>
      </c>
      <c r="F70" s="25">
        <v>2232928.29</v>
      </c>
      <c r="G70" s="25">
        <v>0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-286386.08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6780913.25</v>
      </c>
      <c r="G79" s="19">
        <f>SUM(G63,G68,G75)</f>
        <v>10602522.84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8582962.1799999997</v>
      </c>
      <c r="G81" s="19">
        <f>SUM(G59,G79)</f>
        <v>11155526.859999999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2020-01-08T19:54:23Z</dcterms:created>
  <dcterms:modified xsi:type="dcterms:W3CDTF">2024-02-09T22:09:27Z</dcterms:modified>
</cp:coreProperties>
</file>