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C22" i="1"/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E29" i="1" s="1"/>
  <c r="C29" i="1"/>
  <c r="G20" i="1"/>
  <c r="G46" i="1" s="1"/>
  <c r="F20" i="1"/>
  <c r="D20" i="1"/>
  <c r="C20" i="1"/>
  <c r="G40" i="1"/>
  <c r="F40" i="1"/>
  <c r="D40" i="1"/>
  <c r="E40" i="1" s="1"/>
  <c r="C40" i="1"/>
  <c r="G10" i="1"/>
  <c r="F10" i="1"/>
  <c r="D10" i="1"/>
  <c r="C10" i="1"/>
  <c r="F46" i="1" l="1"/>
  <c r="H40" i="1"/>
  <c r="H29" i="1"/>
  <c r="E20" i="1"/>
  <c r="H2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<sst xmlns="http://schemas.openxmlformats.org/spreadsheetml/2006/main" count="47" uniqueCount="47">
  <si>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</si>
  <si>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</si>
  <si>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</si>
  <si>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</si>
  <si>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</si>
  <si>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</si>
  <si>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</si>
  <si>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</si>
  <si>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</si>
  <si>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</si>
  <si>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</si>
  <si>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</si>
  <si>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</si>
  <si>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</si>
  <si>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</si>
  <si>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</si>
  <si>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</si>
  <si>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</si>
  <si>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</si>
  <si>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</si>
  <si>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</si>
  <si>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</si>
  <si>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</si>
  <si>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</si>
  <si>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</si>
  <si>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</si>
  <si>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</si>
  <si>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</si>
  <si>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</si>
  <si>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</si>
  <si>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</si>
  <si>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</si>
  <si>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</si>
  <si>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</si>
  <si>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</si>
  <si>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</si>
  <si>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</si>
  <si>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</si>
  <si>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</si>
  <si>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</si>
  <si>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</si>
  <si>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</si>
  <si>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</si>
  <si>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</si>
  <si>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</si>
  <si>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PREVENCIÓN Y ATENCIÓN A LA SALUD</t>
  </si>
  <si>
    <t>Del 01 enero al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</si>
</sst>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D22" sqref="D2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52129553</v>
      </c>
      <c r="D20" s="17">
        <f>SUM(D21:D27)</f>
        <v>11021303.620000001</v>
      </c>
      <c r="E20" s="17">
        <f t="shared" ref="E20:E27" si="2">C20+D20</f>
        <v>63150856.620000005</v>
      </c>
      <c r="F20" s="17">
        <f>SUM(F21:F27)</f>
        <v>63086402.479999997</v>
      </c>
      <c r="G20" s="17">
        <f>SUM(G21:G27)</f>
        <v>62430642.880000003</v>
      </c>
      <c r="H20" s="17">
        <f t="shared" ref="H20:H27" si="3">E20-F20</f>
        <v>64454.140000008047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f>55728000-3598447</f>
        <v>52129553</v>
      </c>
      <c r="D22" s="15">
        <f>7422856.62+3598447</f>
        <v>11021303.620000001</v>
      </c>
      <c r="E22" s="18">
        <f t="shared" si="2"/>
        <v>63150856.620000005</v>
      </c>
      <c r="F22" s="15">
        <v>63086402.479999997</v>
      </c>
      <c r="G22" s="15">
        <v>62430642.880000003</v>
      </c>
      <c r="H22" s="18">
        <f t="shared" si="3"/>
        <v>64454.140000008047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52129553</v>
      </c>
      <c r="D46" s="9">
        <f>SUM(D40,D29,D20,D10)</f>
        <v>11021303.620000001</v>
      </c>
      <c r="E46" s="9">
        <f>C46+D46</f>
        <v>63150856.620000005</v>
      </c>
      <c r="F46" s="9">
        <f>SUM(F40,F29,F10,F20)</f>
        <v>63086402.479999997</v>
      </c>
      <c r="G46" s="9">
        <f>SUM(G40,G29,G20,G10)</f>
        <v>62430642.880000003</v>
      </c>
      <c r="H46" s="9">
        <f>E46-F46</f>
        <v>64454.140000008047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2019-12-05T18:14:36Z</dcterms:created>
  <dcterms:modified xsi:type="dcterms:W3CDTF">2024-02-12T21:14:38Z</dcterms:modified>
</cp:coreProperties>
</file>