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ssica.flores\Documents\CAPPSI 2021\ASECH Cuarto Trimestre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8800" windowHeight="11535"/>
  </bookViews>
  <sheets>
    <sheet name="BALANCE" sheetId="1" r:id="rId1"/>
  </sheets>
  <definedNames>
    <definedName name="_xlnm.Print_Area" localSheetId="0">BALANCE!$A$1:$E$64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D18" i="1" s="1"/>
  <c r="D19" i="1" s="1"/>
  <c r="D20" i="1" s="1"/>
  <c r="D27" i="1" s="1"/>
  <c r="C8" i="1"/>
  <c r="C18" i="1" s="1"/>
  <c r="C19" i="1" s="1"/>
  <c r="C20" i="1" s="1"/>
  <c r="C27" i="1" s="1"/>
  <c r="E18" i="1" l="1"/>
  <c r="E19" i="1" s="1"/>
  <c r="E20" i="1" s="1"/>
  <c r="E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<sst xmlns="http://schemas.openxmlformats.org/spreadsheetml/2006/main" count="74" uniqueCount="50">
  <si>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</si>
  <si>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</si>
  <si>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</si>
  <si>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</si>
  <si>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</si>
  <si>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</si>
  <si>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</si>
  <si>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</si>
  <si>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</si>
  <si>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</si>
  <si>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</si>
  <si>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</si>
  <si>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</si>
  <si>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</si>
  <si>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</si>
  <si>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</si>
  <si>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</si>
  <si>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</si>
  <si>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</si>
  <si>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</si>
  <si>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</si>
  <si>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</si>
  <si>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</si>
  <si>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</si>
  <si>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</si>
  <si>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</si>
  <si>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</si>
  <si>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</si>
  <si>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</si>
  <si>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</si>
  <si>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</si>
  <si>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</si>
  <si>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</si>
  <si>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</si>
  <si>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</si>
  <si>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</si>
  <si>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</si>
  <si>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</si>
  <si>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</si>
  <si>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</si>
  <si>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</si>
  <si>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</si>
  <si>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</si>
  <si>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</si>
  <si>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Lic. Rosa María Hernández Muñoz</t>
  </si>
  <si>
    <t>C.P. Sandra Luz Arteaga Leyva</t>
  </si>
  <si>
    <t>Directora General</t>
  </si>
  <si>
    <t>Subdirectora Administrativa</t>
  </si>
  <si>
    <t>Centro de Atención y Prevención Psicológicas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</si>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</sst>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0" fontId="7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68</xdr:row>
      <xdr:rowOff>179917</xdr:rowOff>
    </xdr:from>
    <xdr:to>
      <xdr:col>1</xdr:col>
      <xdr:colOff>2049141</xdr:colOff>
      <xdr:row>68</xdr:row>
      <xdr:rowOff>179917</xdr:rowOff>
    </xdr:to>
    <xdr:cxnSp macro="">
      <xdr:nvCxnSpPr>
        <xdr:cNvPr id="2" name="Conector recto 1"/>
        <xdr:cNvCxnSpPr/>
      </xdr:nvCxnSpPr>
      <xdr:spPr>
        <a:xfrm>
          <a:off x="258234" y="16096192"/>
          <a:ext cx="203855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10583</xdr:colOff>
      <xdr:row>69</xdr:row>
      <xdr:rowOff>0</xdr:rowOff>
    </xdr:from>
    <xdr:to>
      <xdr:col>4</xdr:col>
      <xdr:colOff>853224</xdr:colOff>
      <xdr:row>69</xdr:row>
      <xdr:rowOff>0</xdr:rowOff>
    </xdr:to>
    <xdr:cxnSp macro="">
      <xdr:nvCxnSpPr>
        <xdr:cNvPr id="3" name="Conector recto 2"/>
        <xdr:cNvCxnSpPr/>
      </xdr:nvCxnSpPr>
      <xdr:spPr>
        <a:xfrm>
          <a:off x="4763558" y="16106775"/>
          <a:ext cx="203326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E17" sqref="E17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48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49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18994679</v>
      </c>
      <c r="D8" s="5">
        <f t="shared" ref="D8:E8" si="0">SUM(D9:D11)</f>
        <v>16446383.869999999</v>
      </c>
      <c r="E8" s="5">
        <f t="shared" si="0"/>
        <v>16446383.869999999</v>
      </c>
    </row>
    <row r="9" spans="2:5" x14ac:dyDescent="0.25">
      <c r="B9" s="28" t="s">
        <v>9</v>
      </c>
      <c r="C9" s="33">
        <v>18994679</v>
      </c>
      <c r="D9" s="33">
        <v>16446383.869999999</v>
      </c>
      <c r="E9" s="33">
        <v>16446383.869999999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18994679</v>
      </c>
      <c r="D12" s="5">
        <f>SUM(D13+D14)</f>
        <v>15945836.949999999</v>
      </c>
      <c r="E12" s="5">
        <f>SUM(E13+E14)</f>
        <v>15945836.949999999</v>
      </c>
    </row>
    <row r="13" spans="2:5" ht="24" x14ac:dyDescent="0.25">
      <c r="B13" s="28" t="s">
        <v>13</v>
      </c>
      <c r="C13" s="33">
        <v>18994679</v>
      </c>
      <c r="D13" s="33">
        <v>15945836.949999999</v>
      </c>
      <c r="E13" s="33">
        <v>15945836.949999999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500546.91999999993</v>
      </c>
      <c r="E18" s="5">
        <f t="shared" si="2"/>
        <v>500546.91999999993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500546.91999999993</v>
      </c>
      <c r="E19" s="5">
        <f t="shared" si="3"/>
        <v>500546.91999999993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500546.91999999993</v>
      </c>
      <c r="E20" s="7">
        <f t="shared" si="4"/>
        <v>500546.91999999993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500546.91999999993</v>
      </c>
      <c r="E27" s="5">
        <f t="shared" si="6"/>
        <v>500546.91999999993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18994679</v>
      </c>
      <c r="D45" s="22">
        <f t="shared" ref="D45:E45" si="10">D9</f>
        <v>16446383.869999999</v>
      </c>
      <c r="E45" s="22">
        <f t="shared" si="10"/>
        <v>16446383.869999999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18994679</v>
      </c>
      <c r="D49" s="22">
        <f t="shared" ref="D49:E49" si="14">D13</f>
        <v>15945836.949999999</v>
      </c>
      <c r="E49" s="22">
        <f t="shared" si="14"/>
        <v>15945836.949999999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500546.91999999993</v>
      </c>
      <c r="E51" s="21">
        <f t="shared" si="16"/>
        <v>500546.91999999993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500546.91999999993</v>
      </c>
      <c r="E52" s="21">
        <f t="shared" si="17"/>
        <v>500546.91999999993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62"/>
      <c r="C69" s="39"/>
      <c r="D69" s="39"/>
      <c r="E69" s="39"/>
    </row>
    <row r="70" spans="2:18" s="40" customFormat="1" x14ac:dyDescent="0.25">
      <c r="B70" s="38" t="s">
        <v>44</v>
      </c>
      <c r="C70" s="39"/>
      <c r="D70" s="39" t="s">
        <v>45</v>
      </c>
      <c r="E70" s="39"/>
    </row>
    <row r="71" spans="2:18" s="40" customFormat="1" x14ac:dyDescent="0.25">
      <c r="B71" s="38" t="s">
        <v>46</v>
      </c>
      <c r="C71" s="39"/>
      <c r="D71" s="39" t="s">
        <v>47</v>
      </c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Yessica Flores Lugo</cp:lastModifiedBy>
  <dcterms:created xsi:type="dcterms:W3CDTF">2020-01-08T20:37:56Z</dcterms:created>
  <dcterms:modified xsi:type="dcterms:W3CDTF">2022-01-29T21:00:43Z</dcterms:modified>
</cp:coreProperties>
</file>