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essica.flores\Documents\CAPPSI 2021\ASECH Cuarto Trimestre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8800" windowHeight="11535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<sst xmlns="http://schemas.openxmlformats.org/spreadsheetml/2006/main" count="53" uniqueCount="44">
  <si>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</si>
  <si>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</si>
  <si>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</si>
  <si>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</si>
  <si>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</si>
  <si>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</si>
  <si>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</si>
  <si>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</si>
  <si>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</si>
  <si>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</si>
  <si>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</si>
  <si>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</si>
  <si>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</si>
  <si>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</si>
  <si>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</si>
  <si>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</si>
  <si>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</si>
  <si>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</si>
  <si>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</si>
  <si>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</si>
  <si>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</si>
  <si>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</si>
  <si>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</si>
  <si>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</si>
  <si>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</si>
  <si>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</si>
  <si>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</si>
  <si>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</si>
  <si>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</si>
  <si>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</si>
  <si>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</si>
  <si>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</si>
  <si>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</si>
  <si>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</si>
  <si>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</si>
  <si>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</si>
  <si>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</si>
  <si>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</si>
  <si>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Lic. Rosa María Hernández Muñoz</t>
  </si>
  <si>
    <t>C.P. Sandra Luz Arteaga Leyva</t>
  </si>
  <si>
    <t>Directora General</t>
  </si>
  <si>
    <t>Subdirectora Administrativa</t>
  </si>
  <si>
    <t>Centro de Atención y Prevención Psicológicas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</si>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</sst>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43" fontId="2" fillId="0" borderId="0" xfId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43" fontId="2" fillId="0" borderId="0" xfId="1" applyFont="1" applyFill="1" applyBorder="1" applyAlignment="1" applyProtection="1">
      <alignment vertical="top"/>
      <protection locked="0"/>
    </xf>
    <xf numFmtId="0" fontId="9" fillId="0" borderId="0" xfId="0" applyFont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G31" sqref="G3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42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43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4481207</v>
      </c>
      <c r="D15" s="27">
        <v>0</v>
      </c>
      <c r="E15" s="21">
        <f t="shared" si="0"/>
        <v>4481207</v>
      </c>
      <c r="F15" s="27">
        <v>1447512.32</v>
      </c>
      <c r="G15" s="20">
        <v>1447512.32</v>
      </c>
    </row>
    <row r="16" spans="2:7" ht="36" customHeight="1" x14ac:dyDescent="0.2">
      <c r="B16" s="14" t="s">
        <v>28</v>
      </c>
      <c r="C16" s="19">
        <v>2800000</v>
      </c>
      <c r="D16" s="27">
        <v>0</v>
      </c>
      <c r="E16" s="21">
        <f t="shared" si="0"/>
        <v>2800000</v>
      </c>
      <c r="F16" s="27">
        <v>3290727.55</v>
      </c>
      <c r="G16" s="20">
        <v>3290727.55</v>
      </c>
    </row>
    <row r="17" spans="2:7" ht="24" customHeight="1" x14ac:dyDescent="0.2">
      <c r="B17" s="14" t="s">
        <v>29</v>
      </c>
      <c r="C17" s="19">
        <v>11713472</v>
      </c>
      <c r="D17" s="27">
        <v>-5328</v>
      </c>
      <c r="E17" s="21">
        <f t="shared" si="0"/>
        <v>11708144</v>
      </c>
      <c r="F17" s="27">
        <v>11708144</v>
      </c>
      <c r="G17" s="20">
        <v>11708144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18994679</v>
      </c>
      <c r="D20" s="28">
        <f>SUM(D9:D18)</f>
        <v>-5328</v>
      </c>
      <c r="E20" s="22">
        <f>C20+D20</f>
        <v>18989351</v>
      </c>
      <c r="F20" s="28">
        <f>SUM(F9:F18)</f>
        <v>16446383.870000001</v>
      </c>
      <c r="G20" s="22">
        <f>SUM(G9:G18)</f>
        <v>16446383.870000001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16155000</v>
      </c>
      <c r="D26" s="20">
        <v>-65328</v>
      </c>
      <c r="E26" s="21">
        <f t="shared" ref="E26:E34" si="1">C26+D26</f>
        <v>16089672</v>
      </c>
      <c r="F26" s="20">
        <v>13680483.449999999</v>
      </c>
      <c r="G26" s="38">
        <v>13680483.449999999</v>
      </c>
    </row>
    <row r="27" spans="2:7" ht="12" customHeight="1" x14ac:dyDescent="0.2">
      <c r="B27" s="32" t="s">
        <v>12</v>
      </c>
      <c r="C27" s="20">
        <v>947600</v>
      </c>
      <c r="D27" s="20">
        <v>-197002</v>
      </c>
      <c r="E27" s="21">
        <f t="shared" si="1"/>
        <v>750598</v>
      </c>
      <c r="F27" s="20">
        <v>467423.84</v>
      </c>
      <c r="G27" s="38">
        <v>467423.84</v>
      </c>
    </row>
    <row r="28" spans="2:7" x14ac:dyDescent="0.2">
      <c r="B28" s="32" t="s">
        <v>13</v>
      </c>
      <c r="C28" s="20">
        <v>1058745</v>
      </c>
      <c r="D28" s="20">
        <v>338906</v>
      </c>
      <c r="E28" s="21">
        <f t="shared" si="1"/>
        <v>1397651</v>
      </c>
      <c r="F28" s="20">
        <v>1253668.5900000001</v>
      </c>
      <c r="G28" s="38">
        <v>1253668.5900000001</v>
      </c>
    </row>
    <row r="29" spans="2:7" x14ac:dyDescent="0.2">
      <c r="B29" s="32" t="s">
        <v>14</v>
      </c>
      <c r="C29" s="20">
        <v>233334</v>
      </c>
      <c r="D29" s="20">
        <v>50000</v>
      </c>
      <c r="E29" s="21">
        <f t="shared" si="1"/>
        <v>283334</v>
      </c>
      <c r="F29" s="20">
        <v>278133.40999999997</v>
      </c>
      <c r="G29" s="38">
        <v>278133.40999999997</v>
      </c>
    </row>
    <row r="30" spans="2:7" x14ac:dyDescent="0.2">
      <c r="B30" s="32" t="s">
        <v>15</v>
      </c>
      <c r="C30" s="20">
        <v>600000</v>
      </c>
      <c r="D30" s="20">
        <v>-131904</v>
      </c>
      <c r="E30" s="21">
        <f t="shared" si="1"/>
        <v>468096</v>
      </c>
      <c r="F30" s="20">
        <v>266127.65999999997</v>
      </c>
      <c r="G30" s="38">
        <v>266127.65999999997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18994679</v>
      </c>
      <c r="D36" s="22">
        <f>SUM(D26:D34)</f>
        <v>-5328</v>
      </c>
      <c r="E36" s="22">
        <f>SUM(E26:E34)</f>
        <v>18989351</v>
      </c>
      <c r="F36" s="22">
        <f>SUM(F26:F34)</f>
        <v>15945836.949999999</v>
      </c>
      <c r="G36" s="39">
        <f>SUM(G26:G34)</f>
        <v>15945836.949999999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500546.92000000179</v>
      </c>
      <c r="G38" s="9">
        <f>G20-G36</f>
        <v>500546.92000000179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ht="15" x14ac:dyDescent="0.2">
      <c r="B43" s="52"/>
      <c r="C43" s="52"/>
      <c r="D43" s="52"/>
      <c r="E43" s="52"/>
      <c r="F43" s="52"/>
    </row>
    <row r="44" spans="2:7" s="10" customFormat="1" x14ac:dyDescent="0.2">
      <c r="B44" s="53" t="s">
        <v>38</v>
      </c>
      <c r="C44" s="53"/>
      <c r="D44" s="54"/>
      <c r="E44" s="53" t="s">
        <v>39</v>
      </c>
      <c r="F44" s="53"/>
    </row>
    <row r="45" spans="2:7" s="10" customFormat="1" x14ac:dyDescent="0.2">
      <c r="B45" s="55" t="s">
        <v>40</v>
      </c>
      <c r="C45" s="55"/>
      <c r="D45" s="56"/>
      <c r="E45" s="55" t="s">
        <v>41</v>
      </c>
      <c r="F45" s="55"/>
    </row>
    <row r="46" spans="2:7" s="10" customFormat="1" ht="15" x14ac:dyDescent="0.2">
      <c r="B46" s="52"/>
      <c r="C46" s="57"/>
      <c r="D46" s="57"/>
      <c r="E46" s="52"/>
      <c r="F46" s="52"/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9">
    <mergeCell ref="B44:C44"/>
    <mergeCell ref="E44:F44"/>
    <mergeCell ref="B45:C45"/>
    <mergeCell ref="E45:F45"/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cp:lastPrinted>2020-01-23T20:49:44Z</cp:lastPrinted>
  <dcterms:created xsi:type="dcterms:W3CDTF">2019-12-11T17:18:27Z</dcterms:created>
  <dcterms:modified xsi:type="dcterms:W3CDTF">2022-01-29T20:08:47Z</dcterms:modified>
</cp:coreProperties>
</file>