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0" yWindow="0" windowWidth="28800" windowHeight="1213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<sst xmlns="http://schemas.openxmlformats.org/spreadsheetml/2006/main" count="128" uniqueCount="125">
  <si>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</si>
  <si>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</si>
  <si>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</si>
  <si>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</si>
  <si>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</si>
  <si>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</si>
  <si>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</si>
  <si>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</si>
  <si>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</si>
  <si>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</si>
  <si>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</si>
  <si>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</si>
  <si>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</si>
  <si>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</si>
  <si>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</si>
  <si>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</si>
  <si>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</si>
  <si>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</si>
  <si>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</si>
  <si>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</si>
  <si>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</si>
  <si>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</si>
  <si>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</si>
  <si>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</si>
  <si>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</si>
  <si>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</si>
  <si>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</si>
  <si>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</si>
  <si>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</si>
  <si>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</si>
  <si>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</si>
  <si>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</si>
  <si>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</si>
  <si>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</si>
  <si>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</si>
  <si>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</si>
  <si>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</si>
  <si>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</si>
  <si>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</si>
  <si>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</si>
  <si>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</si>
  <si>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</si>
  <si>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</si>
  <si>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</si>
  <si>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</si>
  <si>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</si>
  <si>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</si>
  <si>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</si>
  <si>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</si>
  <si>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</si>
  <si>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</si>
  <si>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</si>
  <si>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</si>
  <si>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</si>
  <si>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</si>
  <si>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</si>
  <si>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</si>
  <si>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</si>
  <si>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</si>
  <si>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</si>
  <si>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</si>
  <si>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</si>
  <si>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</si>
  <si>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</si>
  <si>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</si>
  <si>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</si>
  <si>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</si>
  <si>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</si>
  <si>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</si>
  <si>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</si>
  <si>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</si>
  <si>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</si>
  <si>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</si>
  <si>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</si>
  <si>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</si>
  <si>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</si>
  <si>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</si>
  <si>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</si>
  <si>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</si>
  <si>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</si>
  <si>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</si>
  <si>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</si>
  <si>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</si>
  <si>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</si>
  <si>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</si>
  <si>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</si>
  <si>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</si>
  <si>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</si>
  <si>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</si>
  <si>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</si>
  <si>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</si>
  <si>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</si>
  <si>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</si>
  <si>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</si>
  <si>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</si>
  <si>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</si>
  <si>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</si>
  <si>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</si>
  <si>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</si>
  <si>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</si>
  <si>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</si>
  <si>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</si>
  <si>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</si>
  <si>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</si>
  <si>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</si>
  <si>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</si>
  <si>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</si>
  <si>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</si>
  <si>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</si>
  <si>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</si>
  <si>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</si>
  <si>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</si>
  <si>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</si>
  <si>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</si>
  <si>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</si>
  <si>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</si>
  <si>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</si>
  <si>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</si>
  <si>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</si>
  <si>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</si>
  <si>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</si>
  <si>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</si>
  <si>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</si>
  <si>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Instituto Municipal de Prevención y Atención a la Salud</t>
  </si>
  <si>
    <t>Al 30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</si>
</sst>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Normal="100" workbookViewId="0"/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4151450.55</v>
      </c>
      <c r="D9" s="20">
        <f>SUM(D10:D16)</f>
        <v>4882560.92</v>
      </c>
      <c r="E9" s="11" t="s">
        <v>9</v>
      </c>
      <c r="F9" s="20">
        <f>SUM(F10:F18)</f>
        <v>553004.02</v>
      </c>
      <c r="G9" s="20">
        <f>SUM(G10:G18)</f>
        <v>275775.64</v>
      </c>
    </row>
    <row r="10" spans="2:8" x14ac:dyDescent="0.25">
      <c r="B10" s="12" t="s">
        <v>10</v>
      </c>
      <c r="C10" s="26">
        <v>3577.3</v>
      </c>
      <c r="D10" s="26">
        <v>30000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4114963.25</v>
      </c>
      <c r="D11" s="26">
        <v>4852560.92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32910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549907</v>
      </c>
      <c r="G16" s="26">
        <v>275775.64</v>
      </c>
    </row>
    <row r="17" spans="2:7" ht="24" x14ac:dyDescent="0.25">
      <c r="B17" s="10" t="s">
        <v>24</v>
      </c>
      <c r="C17" s="20">
        <f>SUM(C18:C24)</f>
        <v>2942.18</v>
      </c>
      <c r="D17" s="20">
        <f>SUM(D18:D24)</f>
        <v>0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3097.02</v>
      </c>
      <c r="G18" s="26">
        <v>0</v>
      </c>
    </row>
    <row r="19" spans="2:7" x14ac:dyDescent="0.25">
      <c r="B19" s="12" t="s">
        <v>28</v>
      </c>
      <c r="C19" s="26">
        <v>0</v>
      </c>
      <c r="D19" s="26">
        <v>0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0</v>
      </c>
      <c r="D20" s="26">
        <v>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2942.18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4154392.73</v>
      </c>
      <c r="D47" s="20">
        <f>SUM(D41,D38,D37,D31,D25,D17,D9)</f>
        <v>4882560.92</v>
      </c>
      <c r="E47" s="14" t="s">
        <v>83</v>
      </c>
      <c r="F47" s="20">
        <f>SUM(F42,F38,F31,F27,F26,F23,F19,F9)</f>
        <v>553004.02</v>
      </c>
      <c r="G47" s="20">
        <f>SUM(G42,G38,G31,G27,G26,G23,G19,G9)</f>
        <v>275775.64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0</v>
      </c>
      <c r="D52" s="26">
        <v>0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9908506.9700000007</v>
      </c>
      <c r="D53" s="26">
        <v>6382566.4100000001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104331.84</v>
      </c>
      <c r="D54" s="26">
        <v>44625.06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-3011704.68</v>
      </c>
      <c r="D55" s="26">
        <v>-2664382.2000000002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/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553004.02</v>
      </c>
      <c r="G59" s="20">
        <f>SUM(G47,G57)</f>
        <v>275775.64</v>
      </c>
    </row>
    <row r="60" spans="2:7" ht="24" x14ac:dyDescent="0.25">
      <c r="B60" s="4" t="s">
        <v>103</v>
      </c>
      <c r="C60" s="20">
        <f>SUM(C50:C58)</f>
        <v>7001134.1300000008</v>
      </c>
      <c r="D60" s="20">
        <f>SUM(D50:D58)</f>
        <v>3762809.2699999996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11155526.860000001</v>
      </c>
      <c r="D62" s="20">
        <f>SUM(D47,D60)</f>
        <v>8645370.1899999995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8369594.5499999998</v>
      </c>
      <c r="G63" s="20">
        <f>SUM(G64:G66)</f>
        <v>8369594.5499999998</v>
      </c>
    </row>
    <row r="64" spans="2:7" x14ac:dyDescent="0.25">
      <c r="B64" s="15"/>
      <c r="C64" s="23"/>
      <c r="D64" s="23"/>
      <c r="E64" s="11" t="s">
        <v>107</v>
      </c>
      <c r="F64" s="26">
        <v>8369594.5499999998</v>
      </c>
      <c r="G64" s="26">
        <v>8369594.5499999998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2232928.29</v>
      </c>
      <c r="G68" s="20">
        <f>SUM(G69:G73)</f>
        <v>0</v>
      </c>
    </row>
    <row r="69" spans="2:7" x14ac:dyDescent="0.25">
      <c r="B69" s="15"/>
      <c r="C69" s="23"/>
      <c r="D69" s="23"/>
      <c r="E69" s="11" t="s">
        <v>111</v>
      </c>
      <c r="F69" s="26">
        <v>2232928.29</v>
      </c>
      <c r="G69" s="26">
        <v>0</v>
      </c>
    </row>
    <row r="70" spans="2:7" x14ac:dyDescent="0.25">
      <c r="B70" s="15"/>
      <c r="C70" s="23"/>
      <c r="D70" s="23"/>
      <c r="E70" s="11" t="s">
        <v>112</v>
      </c>
      <c r="F70" s="26">
        <v>0</v>
      </c>
      <c r="G70" s="26">
        <v>0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0</v>
      </c>
      <c r="G73" s="26">
        <v>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10602522.84</v>
      </c>
      <c r="G79" s="20">
        <f>SUM(G63,G68,G75)</f>
        <v>8369594.5499999998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11155526.859999999</v>
      </c>
      <c r="G81" s="20">
        <f>SUM(G59,G79)</f>
        <v>8645370.1899999995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2023-02-10T23:00:51Z</dcterms:modified>
</cp:coreProperties>
</file>