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estre 2022\"/>
    </mc:Choice>
  </mc:AlternateContent>
  <workbookProtection lockStructure="1"/>
  <bookViews>
    <workbookView xWindow="-105" yWindow="-105" windowWidth="23250" windowHeight="12570"/>
  </bookViews>
  <sheets>
    <sheet name="EAI_FF" sheetId="1" r:id="rId1"/>
  </sheets>
  <definedNames>
    <definedName name="_xlnm.Print_Area" localSheetId="0">EAI_FF!$B$2:$H$36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H18" i="1" s="1"/>
  <c r="F18" i="1"/>
  <c r="D18" i="1"/>
  <c r="C18" i="1"/>
  <c r="G8" i="1"/>
  <c r="G26" i="1" s="1"/>
  <c r="F8" i="1"/>
  <c r="D8" i="1"/>
  <c r="C8" i="1"/>
  <c r="E18" i="1" l="1"/>
  <c r="F26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<sst xmlns="http://schemas.openxmlformats.org/spreadsheetml/2006/main" count="40" uniqueCount="36">
  <si>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</si>
  <si>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</si>
  <si>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</si>
  <si>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</si>
  <si>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</si>
  <si>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</si>
  <si>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</si>
  <si>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</si>
  <si>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</si>
  <si>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</si>
  <si>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</si>
  <si>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</si>
  <si>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</si>
  <si>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</si>
  <si>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</si>
  <si>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</si>
  <si>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</si>
  <si>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</si>
  <si>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</si>
  <si>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</si>
  <si>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</si>
  <si>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</si>
  <si>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</si>
  <si>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</si>
  <si>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</si>
  <si>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</si>
  <si>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</si>
  <si>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</si>
  <si>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</si>
  <si>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Instituto Municipal de Prevención y Atención a la Salud</t>
  </si>
  <si>
    <t>Del 01 de Enero al 31 de Diciembre de 2022</t>
  </si>
  <si>
    <t>"Bajo protesta de decir verdad declaramos que los Estados Financieros y sus notas, son razonablemente correctos  y son responsabilidad del emisor"</t>
  </si>
  <si>
    <t>MTRA. ROSA MARÍA HERNÁNDEZ MUÑOZ</t>
  </si>
  <si>
    <t>C.P. MIGUEL DE LOS SANTOS ARÉVALO</t>
  </si>
  <si>
    <t>DIRECTORA GENERAL</t>
  </si>
  <si>
    <t>SUBDIRECTOR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</si>
</sst>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indent="1"/>
    </xf>
    <xf numFmtId="0" fontId="1" fillId="0" borderId="5" xfId="0" applyFont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2" fillId="0" borderId="15" xfId="0" applyNumberFormat="1" applyFont="1" applyFill="1" applyBorder="1" applyAlignment="1" applyProtection="1">
      <alignment horizontal="right" vertical="center"/>
    </xf>
    <xf numFmtId="4" fontId="1" fillId="0" borderId="15" xfId="0" applyNumberFormat="1" applyFont="1" applyFill="1" applyBorder="1" applyAlignment="1" applyProtection="1">
      <alignment horizontal="right" vertical="center"/>
      <protection locked="0"/>
    </xf>
    <xf numFmtId="4" fontId="1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1" fillId="0" borderId="16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1:H56"/>
  <sheetViews>
    <sheetView tabSelected="1" topLeftCell="A19" workbookViewId="0">
      <selection activeCell="B29" sqref="B29"/>
    </sheetView>
  </sheetViews>
  <sheetFormatPr baseColWidth="10" defaultColWidth="11.42578125" defaultRowHeight="12" x14ac:dyDescent="0.2"/>
  <cols>
    <col min="1" max="1" width="3.5703125" style="1" customWidth="1"/>
    <col min="2" max="2" width="55.140625" style="1" customWidth="1"/>
    <col min="3" max="3" width="13.42578125" style="1" customWidth="1"/>
    <col min="4" max="4" width="13.5703125" style="1" customWidth="1"/>
    <col min="5" max="5" width="12.7109375" style="1" customWidth="1"/>
    <col min="6" max="7" width="12.28515625" style="1" customWidth="1"/>
    <col min="8" max="8" width="12.2851562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33.75" customHeight="1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ht="34.5" customHeight="1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40712119.329999998</v>
      </c>
      <c r="D18" s="18">
        <f>SUM(D19:D22)</f>
        <v>12334165</v>
      </c>
      <c r="E18" s="21">
        <f>C18+D18</f>
        <v>53046284.329999998</v>
      </c>
      <c r="F18" s="18">
        <f>SUM(F19:F22)</f>
        <v>52423311.909999996</v>
      </c>
      <c r="G18" s="21">
        <f>SUM(G19:G22)</f>
        <v>52423311.909999996</v>
      </c>
      <c r="H18" s="5">
        <f>G18-C18</f>
        <v>11711192.579999998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3035000</v>
      </c>
      <c r="D21" s="19">
        <v>723564.04</v>
      </c>
      <c r="E21" s="23">
        <f>C21+D21</f>
        <v>3758564.04</v>
      </c>
      <c r="F21" s="19">
        <v>3473385.3</v>
      </c>
      <c r="G21" s="22">
        <v>3473385.3</v>
      </c>
      <c r="H21" s="7">
        <f>G21-C21</f>
        <v>438385.29999999981</v>
      </c>
    </row>
    <row r="22" spans="2:8" ht="34.5" customHeight="1" x14ac:dyDescent="0.2">
      <c r="B22" s="6" t="s">
        <v>22</v>
      </c>
      <c r="C22" s="22">
        <v>37677119.329999998</v>
      </c>
      <c r="D22" s="19">
        <v>11610600.960000001</v>
      </c>
      <c r="E22" s="23">
        <f>C22+D22</f>
        <v>49287720.289999999</v>
      </c>
      <c r="F22" s="19">
        <v>48949926.609999999</v>
      </c>
      <c r="G22" s="22">
        <v>48949926.609999999</v>
      </c>
      <c r="H22" s="7">
        <f>G22-C22</f>
        <v>11272807.280000001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40712119.329999998</v>
      </c>
      <c r="D26" s="26">
        <f>SUM(D24,D18,D8)</f>
        <v>12334165</v>
      </c>
      <c r="E26" s="15">
        <f>SUM(D26,C26)</f>
        <v>53046284.329999998</v>
      </c>
      <c r="F26" s="26">
        <f>SUM(F24,F18,F8)</f>
        <v>52423311.909999996</v>
      </c>
      <c r="G26" s="15">
        <f>SUM(G24,G18,G8)</f>
        <v>52423311.909999996</v>
      </c>
      <c r="H26" s="28">
        <f>SUM(G26-C26)</f>
        <v>11711192.579999998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>
      <c r="B29" s="48" t="s">
        <v>31</v>
      </c>
      <c r="C29" s="49"/>
      <c r="D29" s="49"/>
      <c r="E29" s="49"/>
      <c r="F29" s="50"/>
      <c r="G29" s="50"/>
      <c r="H29" s="51"/>
    </row>
    <row r="30" spans="2:8" s="3" customFormat="1" x14ac:dyDescent="0.2"/>
    <row r="31" spans="2:8" s="3" customFormat="1" x14ac:dyDescent="0.2"/>
    <row r="32" spans="2:8" s="3" customFormat="1" x14ac:dyDescent="0.2"/>
    <row r="33" spans="2:7" s="3" customFormat="1" x14ac:dyDescent="0.2">
      <c r="D33" s="52"/>
    </row>
    <row r="34" spans="2:7" s="3" customFormat="1" x14ac:dyDescent="0.2">
      <c r="B34" s="53"/>
      <c r="E34" s="53"/>
      <c r="F34" s="53"/>
      <c r="G34" s="53"/>
    </row>
    <row r="35" spans="2:7" s="3" customFormat="1" x14ac:dyDescent="0.2">
      <c r="B35" s="52" t="s">
        <v>32</v>
      </c>
      <c r="E35" s="52" t="s">
        <v>33</v>
      </c>
    </row>
    <row r="36" spans="2:7" s="3" customFormat="1" x14ac:dyDescent="0.2">
      <c r="B36" s="3" t="s">
        <v>34</v>
      </c>
      <c r="E36" s="3" t="s">
        <v>35</v>
      </c>
    </row>
    <row r="37" spans="2:7" s="3" customFormat="1" x14ac:dyDescent="0.2"/>
    <row r="38" spans="2:7" s="3" customFormat="1" x14ac:dyDescent="0.2"/>
    <row r="39" spans="2:7" s="3" customFormat="1" x14ac:dyDescent="0.2"/>
    <row r="40" spans="2:7" s="3" customFormat="1" x14ac:dyDescent="0.2"/>
    <row r="41" spans="2:7" s="3" customFormat="1" x14ac:dyDescent="0.2"/>
    <row r="42" spans="2:7" s="3" customFormat="1" x14ac:dyDescent="0.2"/>
    <row r="43" spans="2:7" s="3" customFormat="1" x14ac:dyDescent="0.2"/>
    <row r="44" spans="2:7" s="3" customFormat="1" x14ac:dyDescent="0.2"/>
    <row r="45" spans="2:7" s="3" customFormat="1" x14ac:dyDescent="0.2"/>
    <row r="46" spans="2:7" s="3" customFormat="1" x14ac:dyDescent="0.2"/>
    <row r="47" spans="2:7" s="3" customFormat="1" x14ac:dyDescent="0.2"/>
    <row r="48" spans="2:7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39370078740157483" right="0.39370078740157483" top="0.39370078740157483" bottom="0.39370078740157483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cp:lastPrinted>2023-02-10T18:00:14Z</cp:lastPrinted>
  <dcterms:created xsi:type="dcterms:W3CDTF">2019-12-05T18:23:32Z</dcterms:created>
  <dcterms:modified xsi:type="dcterms:W3CDTF">2023-02-10T18:08:21Z</dcterms:modified>
</cp:coreProperties>
</file>