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essica.flores\Documents\IMPAS 2022\ASECH 2022\2ndo trimestre\"/>
    </mc:Choice>
  </mc:AlternateContent>
  <workbookProtection lockStructure="1"/>
  <bookViews>
    <workbookView xWindow="0" yWindow="0" windowWidth="28800" windowHeight="12135"/>
  </bookViews>
  <sheets>
    <sheet name="EAI_DET" sheetId="1" r:id="rId1"/>
  </sheets>
  <definedNames>
    <definedName name="_xlnm.Print_Area" localSheetId="0">EAI_DET!$A$1:$I$78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0" i="1" s="1"/>
  <c r="H35" i="1"/>
  <c r="H11" i="1"/>
  <c r="H12" i="1"/>
  <c r="H13" i="1"/>
  <c r="H14" i="1"/>
  <c r="H15" i="1"/>
  <c r="H16" i="1"/>
  <c r="H57" i="1" l="1"/>
  <c r="H48" i="1"/>
  <c r="H68" i="1" s="1"/>
  <c r="H62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C48" i="1"/>
  <c r="C68" i="1" s="1"/>
  <c r="G39" i="1"/>
  <c r="H39" i="1" s="1"/>
  <c r="F39" i="1"/>
  <c r="D39" i="1"/>
  <c r="C39" i="1"/>
  <c r="G37" i="1"/>
  <c r="H37" i="1" s="1"/>
  <c r="F37" i="1"/>
  <c r="D37" i="1"/>
  <c r="C37" i="1"/>
  <c r="G30" i="1"/>
  <c r="F30" i="1"/>
  <c r="D30" i="1"/>
  <c r="C30" i="1"/>
  <c r="G17" i="1"/>
  <c r="F17" i="1"/>
  <c r="F43" i="1" s="1"/>
  <c r="D17" i="1"/>
  <c r="D43" i="1" s="1"/>
  <c r="C17" i="1"/>
  <c r="C43" i="1" l="1"/>
  <c r="E17" i="1"/>
  <c r="E30" i="1"/>
  <c r="E39" i="1"/>
  <c r="G43" i="1"/>
  <c r="G73" i="1" s="1"/>
  <c r="H17" i="1"/>
  <c r="D68" i="1"/>
  <c r="D73" i="1" s="1"/>
  <c r="F73" i="1"/>
  <c r="F68" i="1"/>
  <c r="H78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<sst xmlns="http://schemas.openxmlformats.org/spreadsheetml/2006/main" count="77" uniqueCount="77">
  <si>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</si>
  <si>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</si>
  <si>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</si>
  <si>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</si>
  <si>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</si>
  <si>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</si>
  <si>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</si>
  <si>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</si>
  <si>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</si>
  <si>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</si>
  <si>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</si>
  <si>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</si>
  <si>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</si>
  <si>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</si>
  <si>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</si>
  <si>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</si>
  <si>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</si>
  <si>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</si>
  <si>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</si>
  <si>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</si>
  <si>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</si>
  <si>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</si>
  <si>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</si>
  <si>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</si>
  <si>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</si>
  <si>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</si>
  <si>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</si>
  <si>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</si>
  <si>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</si>
  <si>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</si>
  <si>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</si>
  <si>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</si>
  <si>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</si>
  <si>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</si>
  <si>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</si>
  <si>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</si>
  <si>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</si>
  <si>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</si>
  <si>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</si>
  <si>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</si>
  <si>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</si>
  <si>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</si>
  <si>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</si>
  <si>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</si>
  <si>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</si>
  <si>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</si>
  <si>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</si>
  <si>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</si>
  <si>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</si>
  <si>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</si>
  <si>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</si>
  <si>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</si>
  <si>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</si>
  <si>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</si>
  <si>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</si>
  <si>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</si>
  <si>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</si>
  <si>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</si>
  <si>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</si>
  <si>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</si>
  <si>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</si>
  <si>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</si>
  <si>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</si>
  <si>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</si>
  <si>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</si>
  <si>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</si>
  <si>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</si>
  <si>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</si>
  <si>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</si>
  <si>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</si>
  <si>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</si>
  <si>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</si>
  <si>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</si>
  <si>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</si>
  <si>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</si>
  <si>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Prevención y Atención a la Salud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</si>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</sst>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5" fillId="0" borderId="15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topLeftCell="A4" zoomScale="90" zoomScaleNormal="90" workbookViewId="0">
      <selection activeCell="B5" sqref="B5:H5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2" t="s">
        <v>75</v>
      </c>
      <c r="C2" s="43"/>
      <c r="D2" s="43"/>
      <c r="E2" s="43"/>
      <c r="F2" s="43"/>
      <c r="G2" s="43"/>
      <c r="H2" s="44"/>
    </row>
    <row r="3" spans="2:9" x14ac:dyDescent="0.2">
      <c r="B3" s="45" t="s">
        <v>1</v>
      </c>
      <c r="C3" s="46"/>
      <c r="D3" s="46"/>
      <c r="E3" s="46"/>
      <c r="F3" s="46"/>
      <c r="G3" s="46"/>
      <c r="H3" s="47"/>
    </row>
    <row r="4" spans="2:9" x14ac:dyDescent="0.2">
      <c r="B4" s="48" t="s">
        <v>76</v>
      </c>
      <c r="C4" s="49"/>
      <c r="D4" s="49"/>
      <c r="E4" s="49"/>
      <c r="F4" s="49"/>
      <c r="G4" s="49"/>
      <c r="H4" s="50"/>
    </row>
    <row r="5" spans="2:9" ht="12.75" thickBot="1" x14ac:dyDescent="0.25">
      <c r="B5" s="51" t="s">
        <v>2</v>
      </c>
      <c r="C5" s="52"/>
      <c r="D5" s="52"/>
      <c r="E5" s="52"/>
      <c r="F5" s="52"/>
      <c r="G5" s="52"/>
      <c r="H5" s="53"/>
    </row>
    <row r="6" spans="2:9" ht="12.75" thickBot="1" x14ac:dyDescent="0.25">
      <c r="B6" s="54" t="s">
        <v>3</v>
      </c>
      <c r="C6" s="56" t="s">
        <v>4</v>
      </c>
      <c r="D6" s="57"/>
      <c r="E6" s="57"/>
      <c r="F6" s="57"/>
      <c r="G6" s="58"/>
      <c r="H6" s="59" t="s">
        <v>5</v>
      </c>
    </row>
    <row r="7" spans="2:9" ht="30" customHeight="1" thickBot="1" x14ac:dyDescent="0.25">
      <c r="B7" s="55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60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39">
        <v>3035000</v>
      </c>
      <c r="D16" s="39">
        <v>340000</v>
      </c>
      <c r="E16" s="27">
        <f t="shared" si="0"/>
        <v>3375000</v>
      </c>
      <c r="F16" s="40">
        <v>1312798.93</v>
      </c>
      <c r="G16" s="39">
        <v>1312798.93</v>
      </c>
      <c r="H16" s="34">
        <f t="shared" si="1"/>
        <v>-1722201.07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39">
        <v>37677119.329999998</v>
      </c>
      <c r="D36" s="39">
        <v>5349165</v>
      </c>
      <c r="E36" s="30">
        <f t="shared" si="3"/>
        <v>43026284.329999998</v>
      </c>
      <c r="F36" s="40">
        <v>25067324.32</v>
      </c>
      <c r="G36" s="39">
        <v>25067324.32</v>
      </c>
      <c r="H36" s="27">
        <f t="shared" ref="H36:H41" si="7">SUM(G36-C36)</f>
        <v>-12609795.009999998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61">
        <f>SUM(C10:C17,C30,C36,C37,C39)</f>
        <v>40712119.329999998</v>
      </c>
      <c r="D43" s="61">
        <f t="shared" ref="D43:H43" si="10">SUM(D10:D17,D30,D36,D37,D39)</f>
        <v>5689165</v>
      </c>
      <c r="E43" s="41">
        <f t="shared" si="10"/>
        <v>46401284.329999998</v>
      </c>
      <c r="F43" s="61">
        <f t="shared" si="10"/>
        <v>26380123.25</v>
      </c>
      <c r="G43" s="61">
        <f t="shared" si="10"/>
        <v>26380123.25</v>
      </c>
      <c r="H43" s="41">
        <f t="shared" si="10"/>
        <v>-14331996.079999998</v>
      </c>
    </row>
    <row r="44" spans="2:8" x14ac:dyDescent="0.2">
      <c r="B44" s="7" t="s">
        <v>45</v>
      </c>
      <c r="C44" s="61"/>
      <c r="D44" s="61"/>
      <c r="E44" s="41"/>
      <c r="F44" s="61"/>
      <c r="G44" s="61"/>
      <c r="H44" s="41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40712119.329999998</v>
      </c>
      <c r="D73" s="22">
        <f t="shared" ref="D73:G73" si="21">SUM(D43,D68,D70)</f>
        <v>5689165</v>
      </c>
      <c r="E73" s="27">
        <f t="shared" si="21"/>
        <v>46401284.329999998</v>
      </c>
      <c r="F73" s="22">
        <f t="shared" si="21"/>
        <v>26380123.25</v>
      </c>
      <c r="G73" s="22">
        <f t="shared" si="21"/>
        <v>26380123.25</v>
      </c>
      <c r="H73" s="27">
        <f>SUM(H43,H68,H70)</f>
        <v>-14331996.079999998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2020-01-08T20:55:35Z</dcterms:created>
  <dcterms:modified xsi:type="dcterms:W3CDTF">2022-07-28T17:30:16Z</dcterms:modified>
</cp:coreProperties>
</file>