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essica.flores\Documents\IMPAS 2022\ASECH 2022\2ndo trimestre\"/>
    </mc:Choice>
  </mc:AlternateContent>
  <workbookProtection lockStructure="1"/>
  <bookViews>
    <workbookView xWindow="0" yWindow="0" windowWidth="28800" windowHeight="12135"/>
  </bookViews>
  <sheets>
    <sheet name="FFONDOS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<sst xmlns="http://schemas.openxmlformats.org/spreadsheetml/2006/main" count="49" uniqueCount="40">
  <si>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</si>
  <si>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</si>
  <si>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</si>
  <si>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</si>
  <si>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</si>
  <si>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</si>
  <si>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</si>
  <si>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</si>
  <si>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</si>
  <si>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</si>
  <si>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</si>
  <si>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</si>
  <si>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</si>
  <si>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</si>
  <si>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</si>
  <si>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</si>
  <si>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</si>
  <si>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</si>
  <si>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</si>
  <si>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</si>
  <si>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</si>
  <si>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</si>
  <si>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</si>
  <si>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</si>
  <si>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</si>
  <si>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</si>
  <si>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</si>
  <si>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</si>
  <si>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</si>
  <si>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</si>
  <si>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</si>
  <si>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</si>
  <si>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</si>
  <si>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</si>
  <si>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</si>
  <si>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</si>
  <si>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</si>
  <si>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</si>
  <si>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Instituto Municipal de Prevención y Atención a la Salud</t>
  </si>
  <si>
    <t>Del 01 enero al 30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</si>
</sst>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="80" zoomScaleNormal="80" workbookViewId="0">
      <selection activeCell="A38" sqref="A38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20">
        <v>3035000</v>
      </c>
      <c r="D15" s="20">
        <v>340500</v>
      </c>
      <c r="E15" s="21">
        <f t="shared" si="0"/>
        <v>3375500</v>
      </c>
      <c r="F15" s="27">
        <v>1312798.93</v>
      </c>
      <c r="G15" s="20">
        <v>1312798.93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20">
        <v>37677119.329999998</v>
      </c>
      <c r="D17" s="20">
        <v>5349165</v>
      </c>
      <c r="E17" s="21">
        <f t="shared" si="0"/>
        <v>43026284.329999998</v>
      </c>
      <c r="F17" s="27">
        <v>25067324.32</v>
      </c>
      <c r="G17" s="20">
        <v>25067324.32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40712119.329999998</v>
      </c>
      <c r="D20" s="28">
        <f>SUM(D9:D18)</f>
        <v>5689665</v>
      </c>
      <c r="E20" s="22">
        <f>C20+D20</f>
        <v>46401784.329999998</v>
      </c>
      <c r="F20" s="28">
        <f>SUM(F9:F18)</f>
        <v>26380123.25</v>
      </c>
      <c r="G20" s="22">
        <f>SUM(G9:G18)</f>
        <v>26380123.25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26760000</v>
      </c>
      <c r="D26" s="20">
        <v>585000</v>
      </c>
      <c r="E26" s="21">
        <f t="shared" ref="E26:E34" si="1">C26+D26</f>
        <v>27345000</v>
      </c>
      <c r="F26" s="20">
        <v>10439038.529999999</v>
      </c>
      <c r="G26" s="38">
        <v>10439038.529999999</v>
      </c>
    </row>
    <row r="27" spans="2:7" ht="12" customHeight="1" x14ac:dyDescent="0.2">
      <c r="B27" s="32" t="s">
        <v>12</v>
      </c>
      <c r="C27" s="20">
        <v>3525029</v>
      </c>
      <c r="D27" s="20">
        <v>-44300</v>
      </c>
      <c r="E27" s="21">
        <f t="shared" si="1"/>
        <v>3480729</v>
      </c>
      <c r="F27" s="20">
        <v>657329.84</v>
      </c>
      <c r="G27" s="38">
        <v>620045.19999999995</v>
      </c>
    </row>
    <row r="28" spans="2:7" x14ac:dyDescent="0.2">
      <c r="B28" s="32" t="s">
        <v>13</v>
      </c>
      <c r="C28" s="20">
        <v>7533957.3300000001</v>
      </c>
      <c r="D28" s="20">
        <v>3284300</v>
      </c>
      <c r="E28" s="21">
        <f t="shared" si="1"/>
        <v>10818257.33</v>
      </c>
      <c r="F28" s="20">
        <v>1768324.71</v>
      </c>
      <c r="G28" s="38">
        <v>1674050.74</v>
      </c>
    </row>
    <row r="29" spans="2:7" x14ac:dyDescent="0.2">
      <c r="B29" s="32" t="s">
        <v>14</v>
      </c>
      <c r="C29" s="20">
        <v>2893133</v>
      </c>
      <c r="D29" s="20">
        <v>2109165</v>
      </c>
      <c r="E29" s="21">
        <f t="shared" si="1"/>
        <v>5002298</v>
      </c>
      <c r="F29" s="20">
        <v>2301423.92</v>
      </c>
      <c r="G29" s="38">
        <v>2301423.92</v>
      </c>
    </row>
    <row r="30" spans="2:7" x14ac:dyDescent="0.2">
      <c r="B30" s="32" t="s">
        <v>15</v>
      </c>
      <c r="C30" s="20">
        <v>0</v>
      </c>
      <c r="D30" s="20">
        <v>340500</v>
      </c>
      <c r="E30" s="21">
        <f t="shared" si="1"/>
        <v>340500</v>
      </c>
      <c r="F30" s="20">
        <v>61791.46</v>
      </c>
      <c r="G30" s="38">
        <v>61791.46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40712119.329999998</v>
      </c>
      <c r="D36" s="22">
        <f>SUM(D26:D34)</f>
        <v>6274665</v>
      </c>
      <c r="E36" s="22">
        <f>SUM(E26:E34)</f>
        <v>46986784.329999998</v>
      </c>
      <c r="F36" s="22">
        <f>SUM(F26:F34)</f>
        <v>15227908.459999999</v>
      </c>
      <c r="G36" s="39">
        <f>SUM(G26:G34)</f>
        <v>15096349.85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-585000</v>
      </c>
      <c r="E38" s="8">
        <f>D38+C38</f>
        <v>-585000</v>
      </c>
      <c r="F38" s="8">
        <f>F20-F36</f>
        <v>11152214.790000001</v>
      </c>
      <c r="G38" s="9">
        <f>G20-G36</f>
        <v>11283773.4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Yessica Flores Lugo</cp:lastModifiedBy>
  <cp:lastPrinted>2020-01-23T20:49:44Z</cp:lastPrinted>
  <dcterms:created xsi:type="dcterms:W3CDTF">2019-12-11T17:18:27Z</dcterms:created>
  <dcterms:modified xsi:type="dcterms:W3CDTF">2022-07-28T18:04:01Z</dcterms:modified>
</cp:coreProperties>
</file>