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2435"/>
  </bookViews>
  <sheets>
    <sheet name="FFONDOS" sheetId="1" r:id="rId1"/>
  </sheets>
  <definedNames>
    <definedName name="ANEXO">#REF!</definedName>
    <definedName name="_xlnm.Print_Area" localSheetId="0">FFONDOS!$B$2:$G$49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<sst xmlns="http://schemas.openxmlformats.org/spreadsheetml/2006/main" count="50" uniqueCount="41">
  <si>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</si>
  <si>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</si>
  <si>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</si>
  <si>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</si>
  <si>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</si>
  <si>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</si>
  <si>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</si>
  <si>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</si>
  <si>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</si>
  <si>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</si>
  <si>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</si>
  <si>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</si>
  <si>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</si>
  <si>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</si>
  <si>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</si>
  <si>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</si>
  <si>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</si>
  <si>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</si>
  <si>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</si>
  <si>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</si>
  <si>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</si>
  <si>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</si>
  <si>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</si>
  <si>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</si>
  <si>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</si>
  <si>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</si>
  <si>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</si>
  <si>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</si>
  <si>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</si>
  <si>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</si>
  <si>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</si>
  <si>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</si>
  <si>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</si>
  <si>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</si>
  <si>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</si>
  <si>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</si>
  <si>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</si>
  <si>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</si>
  <si>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Centro de Atención y Prevención Psicológicas</t>
  </si>
  <si>
    <t>Bajo protesta de decir verdad, dclaramos que los Estados Financieros, son razonablemente correctos y son responsabilidad del emisor</t>
  </si>
  <si>
    <t>Del 01 enero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</si>
</sst>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C42" sqref="C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40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/>
      <c r="G13" s="20">
        <v>0</v>
      </c>
    </row>
    <row r="14" spans="2:7" x14ac:dyDescent="0.2">
      <c r="B14" s="13" t="s">
        <v>26</v>
      </c>
      <c r="C14" s="19">
        <v>2600000</v>
      </c>
      <c r="D14" s="27">
        <v>355829.3</v>
      </c>
      <c r="E14" s="21">
        <f t="shared" si="0"/>
        <v>2955829.3</v>
      </c>
      <c r="F14" s="27">
        <v>2955829.3</v>
      </c>
      <c r="G14" s="20">
        <v>2955829.3</v>
      </c>
    </row>
    <row r="15" spans="2:7" ht="24" customHeight="1" x14ac:dyDescent="0.2">
      <c r="B15" s="14" t="s">
        <v>27</v>
      </c>
      <c r="C15" s="19">
        <v>6016351</v>
      </c>
      <c r="D15" s="27">
        <v>-615108.23</v>
      </c>
      <c r="E15" s="21">
        <f t="shared" si="0"/>
        <v>5401242.7699999996</v>
      </c>
      <c r="F15" s="27">
        <v>5401242.7699999996</v>
      </c>
      <c r="G15" s="20">
        <v>5401242.7699999996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11448000</v>
      </c>
      <c r="D17" s="27">
        <v>-24800</v>
      </c>
      <c r="E17" s="21">
        <f t="shared" si="0"/>
        <v>11423200</v>
      </c>
      <c r="F17" s="27">
        <v>11423200</v>
      </c>
      <c r="G17" s="20">
        <v>11423200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224318.85</v>
      </c>
      <c r="G18" s="20">
        <v>224318.85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20064351</v>
      </c>
      <c r="D20" s="28">
        <f>SUM(D9:D18)</f>
        <v>-284078.93</v>
      </c>
      <c r="E20" s="22">
        <f>C20+D20</f>
        <v>19780272.07</v>
      </c>
      <c r="F20" s="28">
        <f>SUM(F9:F18)</f>
        <v>20004590.920000002</v>
      </c>
      <c r="G20" s="22">
        <f>SUM(G9:G18)</f>
        <v>20004590.920000002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13607000</v>
      </c>
      <c r="D26" s="20">
        <v>-1144800</v>
      </c>
      <c r="E26" s="21">
        <f t="shared" ref="E26:E34" si="1">C26+D26</f>
        <v>12462200</v>
      </c>
      <c r="F26" s="20">
        <v>11051917.34</v>
      </c>
      <c r="G26" s="38">
        <v>11051917.34</v>
      </c>
    </row>
    <row r="27" spans="2:7" ht="12" customHeight="1" x14ac:dyDescent="0.2">
      <c r="B27" s="32" t="s">
        <v>12</v>
      </c>
      <c r="C27" s="20">
        <v>567000</v>
      </c>
      <c r="D27" s="20">
        <v>165636.26</v>
      </c>
      <c r="E27" s="21">
        <f t="shared" si="1"/>
        <v>732636.26</v>
      </c>
      <c r="F27" s="20">
        <v>545052.05000000005</v>
      </c>
      <c r="G27" s="38">
        <v>545052.05000000005</v>
      </c>
    </row>
    <row r="28" spans="2:7" x14ac:dyDescent="0.2">
      <c r="B28" s="32" t="s">
        <v>13</v>
      </c>
      <c r="C28" s="20">
        <v>1436000</v>
      </c>
      <c r="D28" s="20">
        <v>1189140.42</v>
      </c>
      <c r="E28" s="21">
        <f t="shared" si="1"/>
        <v>2625140.42</v>
      </c>
      <c r="F28" s="20">
        <v>1106300.6000000001</v>
      </c>
      <c r="G28" s="38">
        <v>1106300.6000000001</v>
      </c>
    </row>
    <row r="29" spans="2:7" x14ac:dyDescent="0.2">
      <c r="B29" s="32" t="s">
        <v>14</v>
      </c>
      <c r="C29" s="20">
        <v>230000</v>
      </c>
      <c r="D29" s="20">
        <v>0</v>
      </c>
      <c r="E29" s="21">
        <f t="shared" si="1"/>
        <v>230000</v>
      </c>
      <c r="F29" s="20">
        <v>61666.78</v>
      </c>
      <c r="G29" s="38">
        <v>61666.78</v>
      </c>
    </row>
    <row r="30" spans="2:7" x14ac:dyDescent="0.2">
      <c r="B30" s="32" t="s">
        <v>15</v>
      </c>
      <c r="C30" s="20">
        <v>4224351</v>
      </c>
      <c r="D30" s="20">
        <v>-494055.61</v>
      </c>
      <c r="E30" s="21">
        <f t="shared" si="1"/>
        <v>3730295.39</v>
      </c>
      <c r="F30" s="20">
        <v>3350577.43</v>
      </c>
      <c r="G30" s="38">
        <v>3350577.43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20064351</v>
      </c>
      <c r="D36" s="22">
        <f>SUM(D26:D34)</f>
        <v>-284078.93000000005</v>
      </c>
      <c r="E36" s="22">
        <f>SUM(E26:E34)</f>
        <v>19780272.07</v>
      </c>
      <c r="F36" s="22">
        <f>SUM(F26:F34)</f>
        <v>16115514.199999999</v>
      </c>
      <c r="G36" s="39">
        <f>SUM(G26:G34)</f>
        <v>16115514.199999999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3889076.7200000025</v>
      </c>
      <c r="G38" s="9">
        <f>G20-G36</f>
        <v>3889076.7200000025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>
      <c r="B48" s="10" t="s">
        <v>39</v>
      </c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dEFFHJ1weQejK2Y4kBuirND69wHlFHqBAOjyJvMQxM8gc9WvIuvb23uKTAGCouJOegz7hE+jcRSS1cYiy3GH1g==" saltValue="p5qSkYx6RtjtKuvEi5WbP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cp:lastPrinted>2020-10-22T15:10:40Z</cp:lastPrinted>
  <dcterms:created xsi:type="dcterms:W3CDTF">2019-12-11T17:18:27Z</dcterms:created>
  <dcterms:modified xsi:type="dcterms:W3CDTF">2021-01-28T01:56:15Z</dcterms:modified>
</cp:coreProperties>
</file>