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4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<sst xmlns="http://schemas.openxmlformats.org/spreadsheetml/2006/main" count="32" uniqueCount="32">
  <si>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</si>
  <si>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</si>
  <si>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</si>
  <si>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</si>
  <si>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</si>
  <si>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</si>
  <si>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</si>
  <si>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</si>
  <si>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</si>
  <si>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</si>
  <si>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</si>
  <si>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</si>
  <si>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</si>
  <si>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</si>
  <si>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</si>
  <si>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</si>
  <si>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</si>
  <si>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</si>
  <si>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</si>
  <si>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</si>
  <si>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</si>
  <si>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</si>
  <si>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</si>
  <si>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</si>
  <si>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</si>
  <si>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</si>
  <si>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</si>
  <si>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</si>
  <si>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</si>
  <si>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</si>
  <si>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CENTRO DE ATENCIÓN Y PREVENCIÓN PSICOLÓGICAS</t>
  </si>
  <si>
    <t>Del 01 enero de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</si>
</sst>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F25" sqref="F25"/>
    </sheetView>
  </sheetViews>
  <sheetFormatPr baseColWidth="10" defaultColWidth="11.5703125" defaultRowHeight="12" x14ac:dyDescent="0.2"/>
  <cols>
    <col min="1" max="1" width="2.7109375" style="14" customWidth="1"/>
    <col min="2" max="2" width="41.28515625" style="14" customWidth="1"/>
    <col min="3" max="3" width="11.7109375" style="14" customWidth="1"/>
    <col min="4" max="4" width="12.7109375" style="14" bestFit="1" customWidth="1"/>
    <col min="5" max="5" width="13.7109375" style="14" bestFit="1" customWidth="1"/>
    <col min="6" max="7" width="14.28515625" style="14" bestFit="1" customWidth="1"/>
    <col min="8" max="16384" width="11.5703125" style="14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31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 x14ac:dyDescent="0.25">
      <c r="B6" s="31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8">
        <f>SUM(C10,C19)</f>
        <v>6449844.0199999996</v>
      </c>
      <c r="D8" s="8">
        <f>SUM(D10,D19)</f>
        <v>66689105.300000004</v>
      </c>
      <c r="E8" s="8">
        <f>SUM(E10,E19)</f>
        <v>64699676.669999994</v>
      </c>
      <c r="F8" s="8">
        <f>C8+D8-E8</f>
        <v>8439272.6500000134</v>
      </c>
      <c r="G8" s="8">
        <f>F8-C8</f>
        <v>1989428.6300000139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x14ac:dyDescent="0.2">
      <c r="B10" s="2" t="s">
        <v>5</v>
      </c>
      <c r="C10" s="8">
        <f>SUM(C11:C17)</f>
        <v>4405913.18</v>
      </c>
      <c r="D10" s="8">
        <f>SUM(D11:D17)</f>
        <v>63338527.870000005</v>
      </c>
      <c r="E10" s="8">
        <f>SUM(E11:E17)</f>
        <v>63623175.299999997</v>
      </c>
      <c r="F10" s="8">
        <f t="shared" ref="F10:F17" si="0">C10+D10-E10</f>
        <v>4121265.7500000149</v>
      </c>
      <c r="G10" s="8">
        <f t="shared" ref="G10:G17" si="1">F10-C10</f>
        <v>-284647.4299999848</v>
      </c>
    </row>
    <row r="11" spans="2:7" x14ac:dyDescent="0.2">
      <c r="B11" s="3" t="s">
        <v>6</v>
      </c>
      <c r="C11" s="9">
        <v>4352094.16</v>
      </c>
      <c r="D11" s="9">
        <v>40907644.960000001</v>
      </c>
      <c r="E11" s="9">
        <v>41152886.119999997</v>
      </c>
      <c r="F11" s="13">
        <f t="shared" si="0"/>
        <v>4106853.0000000075</v>
      </c>
      <c r="G11" s="13">
        <f t="shared" si="1"/>
        <v>-245241.1599999927</v>
      </c>
    </row>
    <row r="12" spans="2:7" x14ac:dyDescent="0.2">
      <c r="B12" s="3" t="s">
        <v>7</v>
      </c>
      <c r="C12" s="9">
        <v>23819.02</v>
      </c>
      <c r="D12" s="9">
        <v>22430882.91</v>
      </c>
      <c r="E12" s="9">
        <v>22440289.18</v>
      </c>
      <c r="F12" s="13">
        <f t="shared" si="0"/>
        <v>14412.75</v>
      </c>
      <c r="G12" s="13">
        <f t="shared" si="1"/>
        <v>-9406.27</v>
      </c>
    </row>
    <row r="13" spans="2:7" x14ac:dyDescent="0.2">
      <c r="B13" s="3" t="s">
        <v>8</v>
      </c>
      <c r="C13" s="9">
        <v>0</v>
      </c>
      <c r="D13" s="9">
        <v>0</v>
      </c>
      <c r="E13" s="9">
        <v>0</v>
      </c>
      <c r="F13" s="13">
        <f t="shared" si="0"/>
        <v>0</v>
      </c>
      <c r="G13" s="13">
        <f t="shared" si="1"/>
        <v>0</v>
      </c>
    </row>
    <row r="14" spans="2:7" x14ac:dyDescent="0.2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 x14ac:dyDescent="0.2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4" x14ac:dyDescent="0.2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 x14ac:dyDescent="0.2">
      <c r="B17" s="3" t="s">
        <v>12</v>
      </c>
      <c r="C17" s="9">
        <v>30000</v>
      </c>
      <c r="D17" s="9">
        <v>0</v>
      </c>
      <c r="E17" s="9">
        <v>30000</v>
      </c>
      <c r="F17" s="13">
        <f t="shared" si="0"/>
        <v>0</v>
      </c>
      <c r="G17" s="13">
        <f t="shared" si="1"/>
        <v>-30000</v>
      </c>
    </row>
    <row r="18" spans="1:7" x14ac:dyDescent="0.2">
      <c r="B18" s="2"/>
      <c r="C18" s="10"/>
      <c r="D18" s="10"/>
      <c r="E18" s="10"/>
      <c r="F18" s="10"/>
      <c r="G18" s="10"/>
    </row>
    <row r="19" spans="1:7" x14ac:dyDescent="0.2">
      <c r="B19" s="2" t="s">
        <v>13</v>
      </c>
      <c r="C19" s="8">
        <f>SUM(C20:C28)</f>
        <v>2043930.8399999999</v>
      </c>
      <c r="D19" s="8">
        <f>SUM(D20:D28)</f>
        <v>3350577.43</v>
      </c>
      <c r="E19" s="8">
        <f>SUM(E20:E28)</f>
        <v>1076501.3700000001</v>
      </c>
      <c r="F19" s="8">
        <f t="shared" ref="F19:F28" si="2">C19+D19-E19</f>
        <v>4318006.8999999994</v>
      </c>
      <c r="G19" s="8">
        <f t="shared" ref="G19:G28" si="3">F19-C19</f>
        <v>2274076.0599999996</v>
      </c>
    </row>
    <row r="20" spans="1:7" x14ac:dyDescent="0.2">
      <c r="B20" s="3" t="s">
        <v>14</v>
      </c>
      <c r="C20" s="9">
        <v>0</v>
      </c>
      <c r="D20" s="9">
        <v>0</v>
      </c>
      <c r="E20" s="9">
        <v>0</v>
      </c>
      <c r="F20" s="13">
        <f t="shared" si="2"/>
        <v>0</v>
      </c>
      <c r="G20" s="13">
        <f t="shared" si="3"/>
        <v>0</v>
      </c>
    </row>
    <row r="21" spans="1:7" ht="24" x14ac:dyDescent="0.2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4" x14ac:dyDescent="0.2">
      <c r="A22" s="17" t="s">
        <v>16</v>
      </c>
      <c r="B22" s="3" t="s">
        <v>17</v>
      </c>
      <c r="C22" s="9">
        <v>0</v>
      </c>
      <c r="D22" s="9">
        <v>0</v>
      </c>
      <c r="E22" s="9">
        <v>0</v>
      </c>
      <c r="F22" s="13">
        <f t="shared" si="2"/>
        <v>0</v>
      </c>
      <c r="G22" s="13">
        <f t="shared" si="3"/>
        <v>0</v>
      </c>
    </row>
    <row r="23" spans="1:7" x14ac:dyDescent="0.2">
      <c r="B23" s="3" t="s">
        <v>18</v>
      </c>
      <c r="C23" s="9">
        <v>2709881.32</v>
      </c>
      <c r="D23" s="9">
        <v>3350577.43</v>
      </c>
      <c r="E23" s="9">
        <v>0</v>
      </c>
      <c r="F23" s="13">
        <f t="shared" si="2"/>
        <v>6060458.75</v>
      </c>
      <c r="G23" s="13">
        <f t="shared" si="3"/>
        <v>3350577.43</v>
      </c>
    </row>
    <row r="24" spans="1:7" x14ac:dyDescent="0.2">
      <c r="B24" s="3" t="s">
        <v>19</v>
      </c>
      <c r="C24" s="9">
        <v>100605.06</v>
      </c>
      <c r="D24" s="9">
        <v>0</v>
      </c>
      <c r="E24" s="9">
        <v>0</v>
      </c>
      <c r="F24" s="13">
        <f t="shared" si="2"/>
        <v>100605.06</v>
      </c>
      <c r="G24" s="13">
        <f t="shared" si="3"/>
        <v>0</v>
      </c>
    </row>
    <row r="25" spans="1:7" ht="24" x14ac:dyDescent="0.2">
      <c r="B25" s="3" t="s">
        <v>20</v>
      </c>
      <c r="C25" s="9">
        <v>-766555.54</v>
      </c>
      <c r="D25" s="9">
        <v>0</v>
      </c>
      <c r="E25" s="9">
        <v>1076501.3700000001</v>
      </c>
      <c r="F25" s="13">
        <f t="shared" si="2"/>
        <v>-1843056.9100000001</v>
      </c>
      <c r="G25" s="13">
        <f t="shared" si="3"/>
        <v>-1076501.3700000001</v>
      </c>
    </row>
    <row r="26" spans="1:7" x14ac:dyDescent="0.2">
      <c r="B26" s="3" t="s">
        <v>21</v>
      </c>
      <c r="C26" s="9">
        <v>0</v>
      </c>
      <c r="D26" s="9">
        <v>0</v>
      </c>
      <c r="E26" s="9">
        <v>0</v>
      </c>
      <c r="F26" s="13">
        <f t="shared" si="2"/>
        <v>0</v>
      </c>
      <c r="G26" s="13">
        <f t="shared" si="3"/>
        <v>0</v>
      </c>
    </row>
    <row r="27" spans="1:7" ht="24" x14ac:dyDescent="0.2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 x14ac:dyDescent="0.2">
      <c r="B28" s="3" t="s">
        <v>23</v>
      </c>
      <c r="C28" s="9">
        <v>0</v>
      </c>
      <c r="D28" s="9">
        <v>0</v>
      </c>
      <c r="E28" s="9">
        <v>0</v>
      </c>
      <c r="F28" s="13">
        <f t="shared" si="2"/>
        <v>0</v>
      </c>
      <c r="G28" s="13">
        <f t="shared" si="3"/>
        <v>0</v>
      </c>
    </row>
    <row r="29" spans="1:7" ht="12.75" thickBot="1" x14ac:dyDescent="0.25">
      <c r="B29" s="4"/>
      <c r="C29" s="11"/>
      <c r="D29" s="11"/>
      <c r="E29" s="11"/>
      <c r="F29" s="11"/>
      <c r="G29" s="11"/>
    </row>
    <row r="30" spans="1:7" x14ac:dyDescent="0.2">
      <c r="B30" s="18"/>
      <c r="C30" s="18"/>
      <c r="D30" s="18"/>
      <c r="E30" s="18"/>
      <c r="F30" s="18"/>
      <c r="G30" s="18"/>
    </row>
    <row r="31" spans="1:7" s="20" customFormat="1" ht="12.75" x14ac:dyDescent="0.2">
      <c r="B31" s="19" t="s">
        <v>29</v>
      </c>
    </row>
    <row r="32" spans="1:7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2019-12-03T19:14:48Z</dcterms:created>
  <dcterms:modified xsi:type="dcterms:W3CDTF">2021-01-28T01:45:43Z</dcterms:modified>
</cp:coreProperties>
</file>